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4\август 2024\02 08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<sst xmlns="http://schemas.openxmlformats.org/spreadsheetml/2006/main" count="58" uniqueCount="51">
  <si>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</si>
  <si>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</si>
  <si>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</si>
  <si>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</si>
  <si>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</si>
  <si>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</si>
  <si>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</si>
  <si>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</si>
  <si>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</si>
  <si>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</si>
  <si>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</si>
  <si>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</si>
  <si>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</si>
  <si>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</si>
  <si>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</si>
  <si>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</si>
  <si>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</si>
  <si>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</si>
  <si>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</si>
  <si>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</si>
  <si>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</si>
  <si>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</si>
  <si>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</si>
  <si>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</si>
  <si>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</si>
  <si>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</si>
  <si>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</si>
  <si>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</si>
  <si>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</si>
  <si>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</si>
  <si>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</si>
  <si>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</si>
  <si>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</si>
  <si>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</si>
  <si>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</si>
  <si>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</si>
  <si>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</si>
  <si>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</si>
  <si>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</si>
  <si>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</si>
  <si>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</si>
  <si>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</si>
  <si>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</si>
  <si>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12</t>
  </si>
  <si>
    <t>15</t>
  </si>
  <si>
    <t>40</t>
  </si>
  <si>
    <t>45</t>
  </si>
  <si>
    <t>Мониторинг розничных цен на социально значимые товары, реализуемые  на розничных  рынках города Астрахани  по состоянию на 02.08.2024 год</t>
  </si>
  <si>
    <t>Розничная цена  предыдущий  период  руб по состоянию на 26.07.2024</t>
  </si>
  <si>
    <t>Розничная цена  отчетный период  по состоянию на 02.08.2024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</si>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</sst>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" zoomScaleNormal="100" workbookViewId="0">
      <selection activeCell="G8" sqref="G8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48</v>
      </c>
      <c r="F8" s="7">
        <f>(D8+E8)/2</f>
        <v>39.5</v>
      </c>
      <c r="G8" s="7">
        <v>31</v>
      </c>
      <c r="H8" s="7">
        <v>46</v>
      </c>
      <c r="I8" s="7">
        <f>(G8+H8)/2</f>
        <v>38.5</v>
      </c>
      <c r="J8" s="8">
        <f>I8/F8*100-100</f>
        <v>-2.5316455696202524</v>
      </c>
      <c r="K8" s="9">
        <f>I8-F8</f>
        <v>-1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38</v>
      </c>
      <c r="E9" s="7">
        <v>46</v>
      </c>
      <c r="F9" s="7">
        <f t="shared" ref="F9:F39" si="0">(D9+E9)/2</f>
        <v>42</v>
      </c>
      <c r="G9" s="7">
        <v>38</v>
      </c>
      <c r="H9" s="7">
        <v>46</v>
      </c>
      <c r="I9" s="7">
        <f t="shared" ref="I9:I39" si="1">(G9+H9)/2</f>
        <v>42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13.5</v>
      </c>
      <c r="G10" s="10" t="s">
        <v>43</v>
      </c>
      <c r="H10" s="10" t="s">
        <v>50</v>
      </c>
      <c r="I10" s="7">
        <f t="shared" si="1"/>
        <v>16</v>
      </c>
      <c r="J10" s="8">
        <f t="shared" ref="J10:J39" si="2">I10/F10*100-100</f>
        <v>18.518518518518505</v>
      </c>
      <c r="K10" s="9">
        <f>I10-F10</f>
        <v>2.5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78</v>
      </c>
      <c r="F11" s="7">
        <f t="shared" si="0"/>
        <v>74</v>
      </c>
      <c r="G11" s="7">
        <v>70</v>
      </c>
      <c r="H11" s="7">
        <v>75</v>
      </c>
      <c r="I11" s="7">
        <f t="shared" si="1"/>
        <v>72.5</v>
      </c>
      <c r="J11" s="8">
        <f t="shared" si="2"/>
        <v>-2.0270270270270316</v>
      </c>
      <c r="K11" s="9">
        <f t="shared" ref="K11:K39" si="3">I11-F11</f>
        <v>-1.5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110</v>
      </c>
      <c r="E12" s="7">
        <v>120</v>
      </c>
      <c r="F12" s="7">
        <f t="shared" si="0"/>
        <v>115</v>
      </c>
      <c r="G12" s="7">
        <v>112</v>
      </c>
      <c r="H12" s="7">
        <v>120</v>
      </c>
      <c r="I12" s="7">
        <f t="shared" si="1"/>
        <v>116</v>
      </c>
      <c r="J12" s="8">
        <f t="shared" si="2"/>
        <v>0.86956521739129755</v>
      </c>
      <c r="K12" s="9">
        <f t="shared" si="3"/>
        <v>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50</v>
      </c>
      <c r="E13" s="7">
        <v>60</v>
      </c>
      <c r="F13" s="7">
        <f t="shared" si="0"/>
        <v>55</v>
      </c>
      <c r="G13" s="7">
        <v>57</v>
      </c>
      <c r="H13" s="7">
        <v>60</v>
      </c>
      <c r="I13" s="7">
        <f t="shared" si="1"/>
        <v>58.5</v>
      </c>
      <c r="J13" s="8">
        <f t="shared" si="2"/>
        <v>6.363636363636374</v>
      </c>
      <c r="K13" s="9">
        <f t="shared" si="3"/>
        <v>3.5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150</v>
      </c>
      <c r="F15" s="7">
        <f t="shared" si="0"/>
        <v>125</v>
      </c>
      <c r="G15" s="7">
        <v>100</v>
      </c>
      <c r="H15" s="7">
        <v>120</v>
      </c>
      <c r="I15" s="7">
        <f t="shared" si="1"/>
        <v>110</v>
      </c>
      <c r="J15" s="8">
        <f t="shared" si="2"/>
        <v>-12</v>
      </c>
      <c r="K15" s="9">
        <f t="shared" si="3"/>
        <v>-15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50</v>
      </c>
      <c r="E16" s="7">
        <v>50</v>
      </c>
      <c r="F16" s="7">
        <f t="shared" si="0"/>
        <v>50</v>
      </c>
      <c r="G16" s="7">
        <v>50</v>
      </c>
      <c r="H16" s="7">
        <v>60</v>
      </c>
      <c r="I16" s="7">
        <f t="shared" si="1"/>
        <v>55</v>
      </c>
      <c r="J16" s="8">
        <f t="shared" si="2"/>
        <v>10.000000000000014</v>
      </c>
      <c r="K16" s="9">
        <f t="shared" si="3"/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75</v>
      </c>
      <c r="E17" s="7">
        <v>85</v>
      </c>
      <c r="F17" s="7">
        <f t="shared" si="0"/>
        <v>80</v>
      </c>
      <c r="G17" s="7">
        <v>75</v>
      </c>
      <c r="H17" s="7">
        <v>85</v>
      </c>
      <c r="I17" s="7">
        <f t="shared" si="1"/>
        <v>80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200</v>
      </c>
      <c r="H18" s="7">
        <v>1200</v>
      </c>
      <c r="I18" s="7">
        <f t="shared" si="1"/>
        <v>700</v>
      </c>
      <c r="J18" s="8">
        <f t="shared" si="2"/>
        <v>-17.64705882352942</v>
      </c>
      <c r="K18" s="9">
        <f t="shared" si="3"/>
        <v>-150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55</v>
      </c>
      <c r="E19" s="7">
        <v>80</v>
      </c>
      <c r="F19" s="7">
        <f t="shared" si="0"/>
        <v>67.5</v>
      </c>
      <c r="G19" s="7">
        <v>50</v>
      </c>
      <c r="H19" s="7">
        <v>80</v>
      </c>
      <c r="I19" s="7">
        <f t="shared" si="1"/>
        <v>65</v>
      </c>
      <c r="J19" s="8">
        <f t="shared" si="2"/>
        <v>-3.7037037037037095</v>
      </c>
      <c r="K19" s="9">
        <f t="shared" si="3"/>
        <v>-2.5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60</v>
      </c>
      <c r="F20" s="7">
        <f t="shared" si="0"/>
        <v>45</v>
      </c>
      <c r="G20" s="7">
        <v>30</v>
      </c>
      <c r="H20" s="7">
        <v>50</v>
      </c>
      <c r="I20" s="7">
        <f t="shared" si="1"/>
        <v>40</v>
      </c>
      <c r="J20" s="8">
        <f t="shared" si="2"/>
        <v>-11.111111111111114</v>
      </c>
      <c r="K20" s="9">
        <f t="shared" si="3"/>
        <v>-5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400</v>
      </c>
      <c r="E21" s="7">
        <v>1100</v>
      </c>
      <c r="F21" s="7">
        <f t="shared" si="0"/>
        <v>750</v>
      </c>
      <c r="G21" s="7">
        <v>400</v>
      </c>
      <c r="H21" s="7">
        <v>1100</v>
      </c>
      <c r="I21" s="7">
        <f t="shared" si="1"/>
        <v>750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100</v>
      </c>
      <c r="E22" s="7">
        <v>150</v>
      </c>
      <c r="F22" s="7">
        <f t="shared" si="0"/>
        <v>125</v>
      </c>
      <c r="G22" s="7">
        <v>100</v>
      </c>
      <c r="H22" s="7">
        <v>138</v>
      </c>
      <c r="I22" s="7">
        <f t="shared" si="1"/>
        <v>119</v>
      </c>
      <c r="J22" s="8">
        <f t="shared" si="2"/>
        <v>-4.8000000000000114</v>
      </c>
      <c r="K22" s="9">
        <f t="shared" si="3"/>
        <v>-6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190</v>
      </c>
      <c r="E25" s="7">
        <v>250</v>
      </c>
      <c r="F25" s="7">
        <f t="shared" si="0"/>
        <v>220</v>
      </c>
      <c r="G25" s="7">
        <v>190</v>
      </c>
      <c r="H25" s="7">
        <v>250</v>
      </c>
      <c r="I25" s="7">
        <f t="shared" si="1"/>
        <v>220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520</v>
      </c>
      <c r="E26" s="7">
        <v>550</v>
      </c>
      <c r="F26" s="7">
        <f t="shared" si="0"/>
        <v>535</v>
      </c>
      <c r="G26" s="7">
        <v>520</v>
      </c>
      <c r="H26" s="7">
        <v>550</v>
      </c>
      <c r="I26" s="7">
        <f t="shared" si="1"/>
        <v>535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400</v>
      </c>
      <c r="F27" s="7">
        <f t="shared" si="0"/>
        <v>350</v>
      </c>
      <c r="G27" s="7">
        <v>300</v>
      </c>
      <c r="H27" s="7">
        <v>400</v>
      </c>
      <c r="I27" s="7">
        <f t="shared" si="1"/>
        <v>350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700</v>
      </c>
      <c r="E28" s="7">
        <v>750</v>
      </c>
      <c r="F28" s="7">
        <f t="shared" si="0"/>
        <v>725</v>
      </c>
      <c r="G28" s="7">
        <v>650</v>
      </c>
      <c r="H28" s="7">
        <v>750</v>
      </c>
      <c r="I28" s="7">
        <f t="shared" si="1"/>
        <v>700</v>
      </c>
      <c r="J28" s="8">
        <f t="shared" si="2"/>
        <v>-3.448275862068968</v>
      </c>
      <c r="K28" s="9">
        <f t="shared" si="3"/>
        <v>-25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42.5</v>
      </c>
      <c r="G29" s="10" t="s">
        <v>45</v>
      </c>
      <c r="H29" s="10" t="s">
        <v>46</v>
      </c>
      <c r="I29" s="7">
        <f t="shared" si="1"/>
        <v>42.5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40</v>
      </c>
      <c r="E30" s="7">
        <v>45</v>
      </c>
      <c r="F30" s="7">
        <f t="shared" si="0"/>
        <v>42.5</v>
      </c>
      <c r="G30" s="7">
        <v>40</v>
      </c>
      <c r="H30" s="7">
        <v>50</v>
      </c>
      <c r="I30" s="7">
        <f t="shared" si="1"/>
        <v>45</v>
      </c>
      <c r="J30" s="8">
        <f t="shared" si="2"/>
        <v>5.8823529411764781</v>
      </c>
      <c r="K30" s="9">
        <f t="shared" si="3"/>
        <v>2.5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40</v>
      </c>
      <c r="E31" s="7">
        <v>45</v>
      </c>
      <c r="F31" s="7">
        <f t="shared" si="0"/>
        <v>42.5</v>
      </c>
      <c r="G31" s="7">
        <v>40</v>
      </c>
      <c r="H31" s="7">
        <v>45</v>
      </c>
      <c r="I31" s="7">
        <f t="shared" si="1"/>
        <v>42.5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50</v>
      </c>
      <c r="E32" s="7">
        <v>50</v>
      </c>
      <c r="F32" s="7">
        <f t="shared" si="0"/>
        <v>50</v>
      </c>
      <c r="G32" s="7">
        <v>50</v>
      </c>
      <c r="H32" s="7">
        <v>60</v>
      </c>
      <c r="I32" s="7">
        <f t="shared" si="1"/>
        <v>55</v>
      </c>
      <c r="J32" s="8">
        <f t="shared" si="2"/>
        <v>10.000000000000014</v>
      </c>
      <c r="K32" s="9">
        <f t="shared" si="3"/>
        <v>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100</v>
      </c>
      <c r="E33" s="7">
        <v>130</v>
      </c>
      <c r="F33" s="7">
        <f t="shared" si="0"/>
        <v>115</v>
      </c>
      <c r="G33" s="7">
        <v>100</v>
      </c>
      <c r="H33" s="7">
        <v>130</v>
      </c>
      <c r="I33" s="7">
        <f t="shared" si="1"/>
        <v>115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250</v>
      </c>
      <c r="E35" s="7">
        <v>250</v>
      </c>
      <c r="F35" s="7">
        <f t="shared" si="0"/>
        <v>250</v>
      </c>
      <c r="G35" s="7">
        <v>250</v>
      </c>
      <c r="H35" s="7">
        <v>250</v>
      </c>
      <c r="I35" s="7">
        <f t="shared" si="1"/>
        <v>250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200</v>
      </c>
      <c r="E36" s="7">
        <v>350</v>
      </c>
      <c r="F36" s="7">
        <f t="shared" si="0"/>
        <v>275</v>
      </c>
      <c r="G36" s="7">
        <v>400</v>
      </c>
      <c r="H36" s="7">
        <v>400</v>
      </c>
      <c r="I36" s="7">
        <f t="shared" si="1"/>
        <v>400</v>
      </c>
      <c r="J36" s="8">
        <f t="shared" si="2"/>
        <v>45.454545454545467</v>
      </c>
      <c r="K36" s="9">
        <f t="shared" si="3"/>
        <v>125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300</v>
      </c>
      <c r="E37" s="7">
        <v>400</v>
      </c>
      <c r="F37" s="7">
        <f t="shared" si="0"/>
        <v>350</v>
      </c>
      <c r="G37" s="7">
        <v>400</v>
      </c>
      <c r="H37" s="7">
        <v>400</v>
      </c>
      <c r="I37" s="7">
        <f t="shared" si="1"/>
        <v>400</v>
      </c>
      <c r="J37" s="8">
        <f t="shared" si="2"/>
        <v>14.285714285714278</v>
      </c>
      <c r="K37" s="9">
        <f t="shared" si="3"/>
        <v>50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250</v>
      </c>
      <c r="E38" s="7">
        <v>250</v>
      </c>
      <c r="F38" s="7">
        <f t="shared" si="0"/>
        <v>250</v>
      </c>
      <c r="G38" s="7">
        <v>250</v>
      </c>
      <c r="H38" s="7">
        <v>250</v>
      </c>
      <c r="I38" s="7">
        <f t="shared" si="1"/>
        <v>250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80</v>
      </c>
      <c r="E39" s="7">
        <v>100</v>
      </c>
      <c r="F39" s="7">
        <f t="shared" si="0"/>
        <v>90</v>
      </c>
      <c r="G39" s="7">
        <v>100</v>
      </c>
      <c r="H39" s="7">
        <v>100</v>
      </c>
      <c r="I39" s="7">
        <f t="shared" si="1"/>
        <v>100</v>
      </c>
      <c r="J39" s="8">
        <f t="shared" si="2"/>
        <v>11.111111111111114</v>
      </c>
      <c r="K39" s="9">
        <f t="shared" si="3"/>
        <v>10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2024-07-31T06:28:19Z</cp:lastPrinted>
  <dcterms:created xsi:type="dcterms:W3CDTF">2016-08-19T09:53:04Z</dcterms:created>
  <dcterms:modified xsi:type="dcterms:W3CDTF">2024-07-31T06:29:29Z</dcterms:modified>
</cp:coreProperties>
</file>