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3" sheetId="9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'13'!$A$20:$WYJ$45</definedName>
    <definedName name="_xlnm.Print_Area" localSheetId="0">'13'!$A$1:$CA$41</definedName>
  </definedNames>
  <calcPr calcId="125725"/>
</workbook>
</file>

<file path=xl/calcChain.xml><?xml version="1.0" encoding="utf-8"?>
<calcChain xmlns="http://schemas.openxmlformats.org/spreadsheetml/2006/main">
  <c r="BZ19" i="9"/>
  <c r="AK19"/>
  <c r="AD19"/>
  <c r="AB19"/>
  <c r="AA19"/>
  <c r="P19"/>
  <c r="N19"/>
  <c r="M19"/>
  <c r="AM33"/>
  <c r="G35"/>
  <c r="G33" s="1"/>
  <c r="H35"/>
  <c r="H33" s="1"/>
  <c r="I35"/>
  <c r="I33" s="1"/>
  <c r="J35"/>
  <c r="J33" s="1"/>
  <c r="K35"/>
  <c r="K33" s="1"/>
  <c r="L35"/>
  <c r="L33" s="1"/>
  <c r="M35"/>
  <c r="M33" s="1"/>
  <c r="N35"/>
  <c r="N33" s="1"/>
  <c r="O35"/>
  <c r="O33" s="1"/>
  <c r="P35"/>
  <c r="P33" s="1"/>
  <c r="Q35"/>
  <c r="Q33" s="1"/>
  <c r="R35"/>
  <c r="R33" s="1"/>
  <c r="S35"/>
  <c r="S33" s="1"/>
  <c r="T35"/>
  <c r="T33" s="1"/>
  <c r="U35"/>
  <c r="U33" s="1"/>
  <c r="V35"/>
  <c r="V33" s="1"/>
  <c r="W35"/>
  <c r="W33" s="1"/>
  <c r="X35"/>
  <c r="X33" s="1"/>
  <c r="Y35"/>
  <c r="Y33" s="1"/>
  <c r="Z35"/>
  <c r="Z33" s="1"/>
  <c r="AA35"/>
  <c r="AA33" s="1"/>
  <c r="AB35"/>
  <c r="AB33" s="1"/>
  <c r="AC35"/>
  <c r="AC33" s="1"/>
  <c r="AD35"/>
  <c r="AD33" s="1"/>
  <c r="AE35"/>
  <c r="AE33" s="1"/>
  <c r="AF35"/>
  <c r="AF33" s="1"/>
  <c r="AG35"/>
  <c r="AG33" s="1"/>
  <c r="AH35"/>
  <c r="AH33" s="1"/>
  <c r="AI35"/>
  <c r="AI33" s="1"/>
  <c r="AJ35"/>
  <c r="AJ33" s="1"/>
  <c r="AK35"/>
  <c r="AK33" s="1"/>
  <c r="AL35"/>
  <c r="AL33" s="1"/>
  <c r="AM35"/>
  <c r="AN35"/>
  <c r="AN33" s="1"/>
  <c r="AO35"/>
  <c r="AO33" s="1"/>
  <c r="AP35"/>
  <c r="AP33" s="1"/>
  <c r="AQ35"/>
  <c r="AQ33" s="1"/>
  <c r="AR35"/>
  <c r="AR33" s="1"/>
  <c r="AS35"/>
  <c r="AS33" s="1"/>
  <c r="AT35"/>
  <c r="AT33" s="1"/>
  <c r="AU35"/>
  <c r="AU33" s="1"/>
  <c r="AV35"/>
  <c r="AV33" s="1"/>
  <c r="AW35"/>
  <c r="AW33" s="1"/>
  <c r="AX35"/>
  <c r="AX33" s="1"/>
  <c r="AY35"/>
  <c r="AY33" s="1"/>
  <c r="AZ35"/>
  <c r="AZ33" s="1"/>
  <c r="BA35"/>
  <c r="BA33" s="1"/>
  <c r="BB35"/>
  <c r="BB33" s="1"/>
  <c r="BC35"/>
  <c r="BC33" s="1"/>
  <c r="BD35"/>
  <c r="BD33" s="1"/>
  <c r="BE35"/>
  <c r="BE33" s="1"/>
  <c r="BF35"/>
  <c r="BF33" s="1"/>
  <c r="BG35"/>
  <c r="BG33" s="1"/>
  <c r="BH35"/>
  <c r="BH33" s="1"/>
  <c r="BI35"/>
  <c r="BI33" s="1"/>
  <c r="BJ35"/>
  <c r="BJ33" s="1"/>
  <c r="BK35"/>
  <c r="BK33" s="1"/>
  <c r="BL35"/>
  <c r="BL33" s="1"/>
  <c r="BM35"/>
  <c r="BM33" s="1"/>
  <c r="BN35"/>
  <c r="BN33" s="1"/>
  <c r="BO35"/>
  <c r="BO33" s="1"/>
  <c r="BP35"/>
  <c r="BP33" s="1"/>
  <c r="BQ35"/>
  <c r="BQ33" s="1"/>
  <c r="BR35"/>
  <c r="BR33" s="1"/>
  <c r="BS35"/>
  <c r="BS33" s="1"/>
  <c r="BT35"/>
  <c r="BT33" s="1"/>
  <c r="BU35"/>
  <c r="BU33" s="1"/>
  <c r="BV35"/>
  <c r="BV33" s="1"/>
  <c r="BY35"/>
  <c r="BY33" s="1"/>
  <c r="BZ35"/>
  <c r="BZ33" s="1"/>
  <c r="E35"/>
  <c r="E33" s="1"/>
  <c r="AH31" l="1"/>
  <c r="AH29" s="1"/>
  <c r="AI31"/>
  <c r="AI29" s="1"/>
  <c r="AH28" l="1"/>
  <c r="AH21" s="1"/>
  <c r="AH19" s="1"/>
  <c r="AI28"/>
  <c r="AI21" s="1"/>
  <c r="AI19" s="1"/>
  <c r="AH26" l="1"/>
  <c r="AI26"/>
  <c r="D23"/>
  <c r="D35" l="1"/>
  <c r="D33" s="1"/>
  <c r="D31" l="1"/>
  <c r="D29" s="1"/>
  <c r="D28" s="1"/>
  <c r="BX39"/>
  <c r="BW39"/>
  <c r="BX38"/>
  <c r="BW38"/>
  <c r="BX37"/>
  <c r="BW37"/>
  <c r="BX36"/>
  <c r="BX35" s="1"/>
  <c r="BX33" s="1"/>
  <c r="BW36"/>
  <c r="F35"/>
  <c r="F33" s="1"/>
  <c r="BX32"/>
  <c r="BX31" s="1"/>
  <c r="BX29" s="1"/>
  <c r="BW32"/>
  <c r="BW31" s="1"/>
  <c r="BW29" s="1"/>
  <c r="BT31"/>
  <c r="BT29" s="1"/>
  <c r="BR31"/>
  <c r="BR29" s="1"/>
  <c r="BQ31"/>
  <c r="BQ29" s="1"/>
  <c r="BM31"/>
  <c r="BM29" s="1"/>
  <c r="BK31"/>
  <c r="BK29" s="1"/>
  <c r="BJ31"/>
  <c r="BJ29" s="1"/>
  <c r="BF31"/>
  <c r="BF29" s="1"/>
  <c r="BD31"/>
  <c r="BD29" s="1"/>
  <c r="BC31"/>
  <c r="BC29" s="1"/>
  <c r="AY31"/>
  <c r="AY29" s="1"/>
  <c r="AW31"/>
  <c r="AW29" s="1"/>
  <c r="AV31"/>
  <c r="AV29" s="1"/>
  <c r="AR31"/>
  <c r="AR29" s="1"/>
  <c r="AP31"/>
  <c r="AP29" s="1"/>
  <c r="AO31"/>
  <c r="AO29" s="1"/>
  <c r="W31"/>
  <c r="W29" s="1"/>
  <c r="U31"/>
  <c r="U29" s="1"/>
  <c r="T31"/>
  <c r="T29" s="1"/>
  <c r="I31"/>
  <c r="I29" s="1"/>
  <c r="G31"/>
  <c r="G29" s="1"/>
  <c r="F31"/>
  <c r="F29" s="1"/>
  <c r="BW35" l="1"/>
  <c r="BW33" s="1"/>
  <c r="BW28" s="1"/>
  <c r="BF28"/>
  <c r="BF21" s="1"/>
  <c r="BF19" s="1"/>
  <c r="BK28"/>
  <c r="BT28"/>
  <c r="BT21" s="1"/>
  <c r="BT19" s="1"/>
  <c r="F28"/>
  <c r="I28"/>
  <c r="I21" s="1"/>
  <c r="I19" s="1"/>
  <c r="G28"/>
  <c r="G21" s="1"/>
  <c r="G19" s="1"/>
  <c r="BX28"/>
  <c r="AR28"/>
  <c r="BD28"/>
  <c r="BR28"/>
  <c r="BR21" s="1"/>
  <c r="BR19" s="1"/>
  <c r="AW28"/>
  <c r="AW21" s="1"/>
  <c r="AW19" s="1"/>
  <c r="T28"/>
  <c r="T21" s="1"/>
  <c r="T19" s="1"/>
  <c r="W28"/>
  <c r="U28"/>
  <c r="AV28"/>
  <c r="AV21" s="1"/>
  <c r="AV19" s="1"/>
  <c r="BQ28"/>
  <c r="BQ21" s="1"/>
  <c r="BQ19" s="1"/>
  <c r="AY28"/>
  <c r="AY21" s="1"/>
  <c r="AY19" s="1"/>
  <c r="BM28"/>
  <c r="AO28"/>
  <c r="BJ28"/>
  <c r="BC28"/>
  <c r="BC21" s="1"/>
  <c r="BC19" s="1"/>
  <c r="BC26" s="1"/>
  <c r="AP28"/>
  <c r="D21"/>
  <c r="D19" s="1"/>
  <c r="D26" s="1"/>
  <c r="BK26" l="1"/>
  <c r="BF26"/>
  <c r="BT26"/>
  <c r="AR21"/>
  <c r="AR19" s="1"/>
  <c r="AR26" s="1"/>
  <c r="BK21"/>
  <c r="BK19" s="1"/>
  <c r="BD21"/>
  <c r="BD19" s="1"/>
  <c r="BD26" s="1"/>
  <c r="F21"/>
  <c r="F19" s="1"/>
  <c r="F26" s="1"/>
  <c r="I26"/>
  <c r="AW26"/>
  <c r="G26"/>
  <c r="AP21"/>
  <c r="AP19" s="1"/>
  <c r="AP26" s="1"/>
  <c r="T26"/>
  <c r="BM21"/>
  <c r="BM19" s="1"/>
  <c r="BM26" s="1"/>
  <c r="BR26"/>
  <c r="BJ21"/>
  <c r="BJ19" s="1"/>
  <c r="BJ26" s="1"/>
  <c r="BW21"/>
  <c r="BW19" s="1"/>
  <c r="BW26" s="1"/>
  <c r="W21"/>
  <c r="W19" s="1"/>
  <c r="W26" s="1"/>
  <c r="U21"/>
  <c r="U19" s="1"/>
  <c r="U26" s="1"/>
  <c r="AV26"/>
  <c r="AY26"/>
  <c r="BQ26"/>
  <c r="AO21"/>
  <c r="AO19" s="1"/>
  <c r="AO26" s="1"/>
  <c r="BX21"/>
  <c r="BX19" s="1"/>
  <c r="BX26" s="1"/>
</calcChain>
</file>

<file path=xl/sharedStrings.xml><?xml version="1.0" encoding="utf-8"?>
<sst xmlns="http://schemas.openxmlformats.org/spreadsheetml/2006/main" count="1667" uniqueCount="100">
  <si>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</si>
  <si>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</si>
  <si>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</si>
  <si>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</si>
  <si>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</si>
  <si>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</si>
  <si>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</si>
  <si>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</si>
  <si>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</si>
  <si>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</si>
  <si>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</si>
  <si>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</si>
  <si>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</si>
  <si>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</si>
  <si>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</si>
  <si>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</si>
  <si>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</si>
  <si>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</si>
  <si>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</si>
  <si>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</si>
  <si>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</si>
  <si>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</si>
  <si>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</si>
  <si>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</si>
  <si>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</si>
  <si>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</si>
  <si>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</si>
  <si>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</si>
  <si>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</si>
  <si>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</si>
  <si>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</si>
  <si>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</si>
  <si>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</si>
  <si>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</si>
  <si>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</si>
  <si>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</si>
  <si>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</si>
  <si>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</si>
  <si>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</si>
  <si>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</si>
  <si>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</si>
  <si>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</si>
  <si>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</si>
  <si>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</si>
  <si>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</si>
  <si>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</si>
  <si>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</si>
  <si>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</si>
  <si>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</si>
  <si>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</si>
  <si>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</si>
  <si>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</si>
  <si>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Другое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</si>
  <si>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</si>
  <si>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</si>
  <si>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</si>
  <si>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</si>
  <si>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</si>
  <si>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</si>
  <si>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</si>
  <si>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</si>
  <si>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</si>
  <si>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</si>
  <si>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</si>
  <si>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</si>
  <si>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</si>
  <si>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</si>
  <si>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</si>
  <si>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</si>
  <si>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</si>
  <si>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</si>
  <si>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</si>
  <si>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</si>
  <si>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</si>
  <si>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</si>
  <si>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</si>
  <si>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</si>
  <si>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</si>
  <si>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</si>
  <si>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</si>
  <si>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</si>
  <si>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активов к бухгалтерскому учету в 2023 году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</si>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</sst>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6" fillId="0" borderId="0" applyFont="0" applyFill="0" applyBorder="0" applyAlignment="0" applyProtection="0"/>
    <xf numFmtId="0" fontId="9" fillId="0" borderId="0"/>
  </cellStyleXfs>
  <cellXfs count="82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2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49" fontId="10" fillId="4" borderId="5" xfId="2" applyNumberFormat="1" applyFont="1" applyFill="1" applyBorder="1" applyAlignment="1">
      <alignment horizontal="center" vertical="center"/>
    </xf>
    <xf numFmtId="49" fontId="11" fillId="4" borderId="5" xfId="2" applyNumberFormat="1" applyFont="1" applyFill="1" applyBorder="1" applyAlignment="1">
      <alignment horizontal="center" vertical="center" wrapText="1"/>
    </xf>
    <xf numFmtId="164" fontId="12" fillId="4" borderId="5" xfId="2" applyNumberFormat="1" applyFont="1" applyFill="1" applyBorder="1" applyAlignment="1">
      <alignment horizontal="center" vertical="center"/>
    </xf>
    <xf numFmtId="165" fontId="12" fillId="5" borderId="5" xfId="2" applyNumberFormat="1" applyFont="1" applyFill="1" applyBorder="1" applyAlignment="1">
      <alignment horizontal="center" vertical="center"/>
    </xf>
    <xf numFmtId="49" fontId="10" fillId="0" borderId="5" xfId="2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/>
    </xf>
    <xf numFmtId="164" fontId="10" fillId="0" borderId="5" xfId="2" applyNumberFormat="1" applyFont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wrapText="1"/>
    </xf>
    <xf numFmtId="49" fontId="12" fillId="5" borderId="5" xfId="2" applyNumberFormat="1" applyFont="1" applyFill="1" applyBorder="1" applyAlignment="1">
      <alignment horizontal="center" vertical="center"/>
    </xf>
    <xf numFmtId="0" fontId="12" fillId="5" borderId="5" xfId="2" applyFont="1" applyFill="1" applyBorder="1" applyAlignment="1">
      <alignment horizontal="center" vertical="center" wrapText="1"/>
    </xf>
    <xf numFmtId="164" fontId="12" fillId="5" borderId="5" xfId="2" applyNumberFormat="1" applyFont="1" applyFill="1" applyBorder="1" applyAlignment="1">
      <alignment horizontal="center" vertical="center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0" fontId="10" fillId="6" borderId="5" xfId="2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/>
    </xf>
    <xf numFmtId="164" fontId="10" fillId="7" borderId="5" xfId="2" applyNumberFormat="1" applyFont="1" applyFill="1" applyBorder="1" applyAlignment="1">
      <alignment horizontal="center" vertical="center"/>
    </xf>
    <xf numFmtId="164" fontId="10" fillId="7" borderId="5" xfId="2" applyNumberFormat="1" applyFont="1" applyFill="1" applyBorder="1" applyAlignment="1">
      <alignment horizontal="center" vertical="center" wrapText="1"/>
    </xf>
    <xf numFmtId="165" fontId="10" fillId="6" borderId="5" xfId="2" applyNumberFormat="1" applyFont="1" applyFill="1" applyBorder="1" applyAlignment="1">
      <alignment horizontal="center" vertical="center"/>
    </xf>
    <xf numFmtId="166" fontId="10" fillId="0" borderId="5" xfId="2" applyNumberFormat="1" applyFont="1" applyBorder="1" applyAlignment="1">
      <alignment horizontal="center" vertical="center"/>
    </xf>
    <xf numFmtId="165" fontId="10" fillId="0" borderId="5" xfId="2" applyNumberFormat="1" applyFont="1" applyBorder="1" applyAlignment="1">
      <alignment horizontal="center" vertical="center"/>
    </xf>
    <xf numFmtId="49" fontId="10" fillId="8" borderId="5" xfId="2" applyNumberFormat="1" applyFont="1" applyFill="1" applyBorder="1" applyAlignment="1">
      <alignment horizontal="center" vertical="center"/>
    </xf>
    <xf numFmtId="0" fontId="10" fillId="8" borderId="5" xfId="2" applyFont="1" applyFill="1" applyBorder="1" applyAlignment="1">
      <alignment horizontal="center" vertical="center" wrapText="1"/>
    </xf>
    <xf numFmtId="165" fontId="10" fillId="8" borderId="5" xfId="2" applyNumberFormat="1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49" fontId="10" fillId="9" borderId="5" xfId="2" applyNumberFormat="1" applyFont="1" applyFill="1" applyBorder="1" applyAlignment="1">
      <alignment horizontal="center" vertical="center"/>
    </xf>
    <xf numFmtId="0" fontId="10" fillId="9" borderId="5" xfId="2" applyFont="1" applyFill="1" applyBorder="1" applyAlignment="1">
      <alignment horizontal="center" vertical="center" wrapText="1"/>
    </xf>
    <xf numFmtId="164" fontId="10" fillId="9" borderId="5" xfId="2" applyNumberFormat="1" applyFont="1" applyFill="1" applyBorder="1" applyAlignment="1">
      <alignment horizontal="center" vertical="center"/>
    </xf>
    <xf numFmtId="9" fontId="10" fillId="9" borderId="5" xfId="5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right" vertical="center"/>
    </xf>
    <xf numFmtId="0" fontId="2" fillId="0" borderId="5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textRotation="90" wrapText="1"/>
    </xf>
    <xf numFmtId="165" fontId="12" fillId="5" borderId="7" xfId="2" applyNumberFormat="1" applyFont="1" applyFill="1" applyBorder="1" applyAlignment="1">
      <alignment horizontal="center" vertical="center"/>
    </xf>
    <xf numFmtId="164" fontId="10" fillId="0" borderId="7" xfId="2" applyNumberFormat="1" applyFont="1" applyBorder="1" applyAlignment="1">
      <alignment horizontal="center" vertical="center"/>
    </xf>
    <xf numFmtId="164" fontId="10" fillId="0" borderId="7" xfId="2" applyNumberFormat="1" applyFont="1" applyFill="1" applyBorder="1" applyAlignment="1">
      <alignment horizontal="center" vertical="center"/>
    </xf>
    <xf numFmtId="164" fontId="12" fillId="5" borderId="7" xfId="2" applyNumberFormat="1" applyFont="1" applyFill="1" applyBorder="1" applyAlignment="1">
      <alignment horizontal="center" vertical="center"/>
    </xf>
    <xf numFmtId="164" fontId="10" fillId="6" borderId="7" xfId="2" applyNumberFormat="1" applyFont="1" applyFill="1" applyBorder="1" applyAlignment="1">
      <alignment horizontal="center" vertical="center"/>
    </xf>
    <xf numFmtId="165" fontId="10" fillId="6" borderId="7" xfId="2" applyNumberFormat="1" applyFont="1" applyFill="1" applyBorder="1" applyAlignment="1">
      <alignment horizontal="center" vertical="center"/>
    </xf>
    <xf numFmtId="164" fontId="10" fillId="7" borderId="7" xfId="2" applyNumberFormat="1" applyFont="1" applyFill="1" applyBorder="1" applyAlignment="1">
      <alignment horizontal="center" vertical="center"/>
    </xf>
    <xf numFmtId="165" fontId="10" fillId="0" borderId="7" xfId="2" applyNumberFormat="1" applyFont="1" applyBorder="1" applyAlignment="1">
      <alignment horizontal="center" vertical="center"/>
    </xf>
    <xf numFmtId="165" fontId="10" fillId="8" borderId="7" xfId="2" applyNumberFormat="1" applyFont="1" applyFill="1" applyBorder="1" applyAlignment="1">
      <alignment horizontal="center" vertical="center"/>
    </xf>
    <xf numFmtId="164" fontId="10" fillId="9" borderId="7" xfId="2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textRotation="90" wrapText="1"/>
    </xf>
    <xf numFmtId="165" fontId="12" fillId="5" borderId="6" xfId="2" applyNumberFormat="1" applyFont="1" applyFill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164" fontId="10" fillId="0" borderId="6" xfId="2" applyNumberFormat="1" applyFont="1" applyFill="1" applyBorder="1" applyAlignment="1">
      <alignment horizontal="center" vertical="center"/>
    </xf>
    <xf numFmtId="164" fontId="12" fillId="5" borderId="6" xfId="2" applyNumberFormat="1" applyFont="1" applyFill="1" applyBorder="1" applyAlignment="1">
      <alignment horizontal="center" vertical="center"/>
    </xf>
    <xf numFmtId="164" fontId="10" fillId="6" borderId="6" xfId="2" applyNumberFormat="1" applyFont="1" applyFill="1" applyBorder="1" applyAlignment="1">
      <alignment horizontal="center" vertical="center"/>
    </xf>
    <xf numFmtId="165" fontId="10" fillId="6" borderId="6" xfId="2" applyNumberFormat="1" applyFont="1" applyFill="1" applyBorder="1" applyAlignment="1">
      <alignment horizontal="center" vertical="center"/>
    </xf>
    <xf numFmtId="164" fontId="10" fillId="7" borderId="6" xfId="2" applyNumberFormat="1" applyFont="1" applyFill="1" applyBorder="1" applyAlignment="1">
      <alignment horizontal="center" vertical="center"/>
    </xf>
    <xf numFmtId="165" fontId="10" fillId="0" borderId="6" xfId="2" applyNumberFormat="1" applyFont="1" applyBorder="1" applyAlignment="1">
      <alignment horizontal="center" vertical="center"/>
    </xf>
    <xf numFmtId="165" fontId="10" fillId="8" borderId="6" xfId="2" applyNumberFormat="1" applyFont="1" applyFill="1" applyBorder="1" applyAlignment="1">
      <alignment horizontal="center" vertical="center"/>
    </xf>
    <xf numFmtId="164" fontId="10" fillId="9" borderId="6" xfId="2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6"/>
    <cellStyle name="Обычный 3 2" xfId="3"/>
    <cellStyle name="Обычный 5" xfId="4"/>
    <cellStyle name="Обычный 7" xfId="2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45"/>
  <sheetViews>
    <sheetView tabSelected="1" topLeftCell="N1" zoomScale="70" zoomScaleNormal="70" workbookViewId="0">
      <selection activeCell="AR31" sqref="AR31"/>
    </sheetView>
  </sheetViews>
  <sheetFormatPr defaultRowHeight="12.75"/>
  <cols>
    <col min="1" max="1" width="9" style="1" customWidth="1"/>
    <col min="2" max="2" width="47.5703125" style="1" customWidth="1"/>
    <col min="3" max="3" width="19.28515625" style="1" customWidth="1"/>
    <col min="4" max="4" width="19.7109375" style="1" customWidth="1"/>
    <col min="5" max="5" width="10.28515625" style="1" customWidth="1"/>
    <col min="6" max="39" width="8.140625" style="1" customWidth="1"/>
    <col min="40" max="40" width="6.28515625" style="1" customWidth="1"/>
    <col min="41" max="41" width="8.42578125" style="1" customWidth="1"/>
    <col min="42" max="42" width="7.5703125" style="1" customWidth="1"/>
    <col min="43" max="43" width="6.28515625" style="1" customWidth="1"/>
    <col min="44" max="44" width="8" style="1" customWidth="1"/>
    <col min="45" max="47" width="6.28515625" style="1" customWidth="1"/>
    <col min="48" max="48" width="7.7109375" style="1" customWidth="1"/>
    <col min="49" max="54" width="6.28515625" style="1" customWidth="1"/>
    <col min="55" max="55" width="11" style="1" bestFit="1" customWidth="1"/>
    <col min="56" max="56" width="6.85546875" style="1" bestFit="1" customWidth="1"/>
    <col min="57" max="68" width="6.28515625" style="1" customWidth="1"/>
    <col min="69" max="69" width="9.42578125" style="1" customWidth="1"/>
    <col min="70" max="71" width="6.28515625" style="1" customWidth="1"/>
    <col min="72" max="72" width="8.28515625" style="1" customWidth="1"/>
    <col min="73" max="74" width="6.28515625" style="1" customWidth="1"/>
    <col min="75" max="77" width="9.28515625" style="1" customWidth="1"/>
    <col min="78" max="78" width="11.28515625" style="1" customWidth="1"/>
    <col min="79" max="79" width="16.85546875" style="1" customWidth="1"/>
    <col min="80" max="80" width="9.140625" style="1" customWidth="1"/>
    <col min="81" max="256" width="9.140625" style="1"/>
    <col min="257" max="257" width="9" style="1" customWidth="1"/>
    <col min="258" max="258" width="47.5703125" style="1" customWidth="1"/>
    <col min="259" max="259" width="19.28515625" style="1" customWidth="1"/>
    <col min="260" max="260" width="9.7109375" style="1" customWidth="1"/>
    <col min="261" max="261" width="10.28515625" style="1" customWidth="1"/>
    <col min="262" max="295" width="8.140625" style="1" customWidth="1"/>
    <col min="296" max="296" width="6.28515625" style="1" customWidth="1"/>
    <col min="297" max="297" width="8.42578125" style="1" customWidth="1"/>
    <col min="298" max="299" width="6.28515625" style="1" customWidth="1"/>
    <col min="300" max="300" width="8" style="1" customWidth="1"/>
    <col min="301" max="303" width="6.28515625" style="1" customWidth="1"/>
    <col min="304" max="304" width="7.7109375" style="1" customWidth="1"/>
    <col min="305" max="324" width="6.28515625" style="1" customWidth="1"/>
    <col min="325" max="325" width="9.42578125" style="1" customWidth="1"/>
    <col min="326" max="327" width="6.28515625" style="1" customWidth="1"/>
    <col min="328" max="328" width="8.28515625" style="1" customWidth="1"/>
    <col min="329" max="330" width="6.28515625" style="1" customWidth="1"/>
    <col min="331" max="333" width="9.28515625" style="1" customWidth="1"/>
    <col min="334" max="334" width="11.28515625" style="1" customWidth="1"/>
    <col min="335" max="335" width="16.85546875" style="1" customWidth="1"/>
    <col min="336" max="336" width="9.140625" style="1" customWidth="1"/>
    <col min="337" max="512" width="9.140625" style="1"/>
    <col min="513" max="513" width="9" style="1" customWidth="1"/>
    <col min="514" max="514" width="47.5703125" style="1" customWidth="1"/>
    <col min="515" max="515" width="19.28515625" style="1" customWidth="1"/>
    <col min="516" max="516" width="9.7109375" style="1" customWidth="1"/>
    <col min="517" max="517" width="10.28515625" style="1" customWidth="1"/>
    <col min="518" max="551" width="8.140625" style="1" customWidth="1"/>
    <col min="552" max="552" width="6.28515625" style="1" customWidth="1"/>
    <col min="553" max="553" width="8.42578125" style="1" customWidth="1"/>
    <col min="554" max="555" width="6.28515625" style="1" customWidth="1"/>
    <col min="556" max="556" width="8" style="1" customWidth="1"/>
    <col min="557" max="559" width="6.28515625" style="1" customWidth="1"/>
    <col min="560" max="560" width="7.7109375" style="1" customWidth="1"/>
    <col min="561" max="580" width="6.28515625" style="1" customWidth="1"/>
    <col min="581" max="581" width="9.42578125" style="1" customWidth="1"/>
    <col min="582" max="583" width="6.28515625" style="1" customWidth="1"/>
    <col min="584" max="584" width="8.28515625" style="1" customWidth="1"/>
    <col min="585" max="586" width="6.28515625" style="1" customWidth="1"/>
    <col min="587" max="589" width="9.28515625" style="1" customWidth="1"/>
    <col min="590" max="590" width="11.28515625" style="1" customWidth="1"/>
    <col min="591" max="591" width="16.85546875" style="1" customWidth="1"/>
    <col min="592" max="592" width="9.140625" style="1" customWidth="1"/>
    <col min="593" max="768" width="9.140625" style="1"/>
    <col min="769" max="769" width="9" style="1" customWidth="1"/>
    <col min="770" max="770" width="47.5703125" style="1" customWidth="1"/>
    <col min="771" max="771" width="19.28515625" style="1" customWidth="1"/>
    <col min="772" max="772" width="9.7109375" style="1" customWidth="1"/>
    <col min="773" max="773" width="10.28515625" style="1" customWidth="1"/>
    <col min="774" max="807" width="8.140625" style="1" customWidth="1"/>
    <col min="808" max="808" width="6.28515625" style="1" customWidth="1"/>
    <col min="809" max="809" width="8.42578125" style="1" customWidth="1"/>
    <col min="810" max="811" width="6.28515625" style="1" customWidth="1"/>
    <col min="812" max="812" width="8" style="1" customWidth="1"/>
    <col min="813" max="815" width="6.28515625" style="1" customWidth="1"/>
    <col min="816" max="816" width="7.7109375" style="1" customWidth="1"/>
    <col min="817" max="836" width="6.28515625" style="1" customWidth="1"/>
    <col min="837" max="837" width="9.42578125" style="1" customWidth="1"/>
    <col min="838" max="839" width="6.28515625" style="1" customWidth="1"/>
    <col min="840" max="840" width="8.28515625" style="1" customWidth="1"/>
    <col min="841" max="842" width="6.28515625" style="1" customWidth="1"/>
    <col min="843" max="845" width="9.28515625" style="1" customWidth="1"/>
    <col min="846" max="846" width="11.28515625" style="1" customWidth="1"/>
    <col min="847" max="847" width="16.85546875" style="1" customWidth="1"/>
    <col min="848" max="848" width="9.140625" style="1" customWidth="1"/>
    <col min="849" max="1024" width="9.140625" style="1"/>
    <col min="1025" max="1025" width="9" style="1" customWidth="1"/>
    <col min="1026" max="1026" width="47.5703125" style="1" customWidth="1"/>
    <col min="1027" max="1027" width="19.28515625" style="1" customWidth="1"/>
    <col min="1028" max="1028" width="9.7109375" style="1" customWidth="1"/>
    <col min="1029" max="1029" width="10.28515625" style="1" customWidth="1"/>
    <col min="1030" max="1063" width="8.140625" style="1" customWidth="1"/>
    <col min="1064" max="1064" width="6.28515625" style="1" customWidth="1"/>
    <col min="1065" max="1065" width="8.42578125" style="1" customWidth="1"/>
    <col min="1066" max="1067" width="6.28515625" style="1" customWidth="1"/>
    <col min="1068" max="1068" width="8" style="1" customWidth="1"/>
    <col min="1069" max="1071" width="6.28515625" style="1" customWidth="1"/>
    <col min="1072" max="1072" width="7.7109375" style="1" customWidth="1"/>
    <col min="1073" max="1092" width="6.28515625" style="1" customWidth="1"/>
    <col min="1093" max="1093" width="9.42578125" style="1" customWidth="1"/>
    <col min="1094" max="1095" width="6.28515625" style="1" customWidth="1"/>
    <col min="1096" max="1096" width="8.28515625" style="1" customWidth="1"/>
    <col min="1097" max="1098" width="6.28515625" style="1" customWidth="1"/>
    <col min="1099" max="1101" width="9.28515625" style="1" customWidth="1"/>
    <col min="1102" max="1102" width="11.28515625" style="1" customWidth="1"/>
    <col min="1103" max="1103" width="16.85546875" style="1" customWidth="1"/>
    <col min="1104" max="1104" width="9.140625" style="1" customWidth="1"/>
    <col min="1105" max="1280" width="9.140625" style="1"/>
    <col min="1281" max="1281" width="9" style="1" customWidth="1"/>
    <col min="1282" max="1282" width="47.5703125" style="1" customWidth="1"/>
    <col min="1283" max="1283" width="19.28515625" style="1" customWidth="1"/>
    <col min="1284" max="1284" width="9.7109375" style="1" customWidth="1"/>
    <col min="1285" max="1285" width="10.28515625" style="1" customWidth="1"/>
    <col min="1286" max="1319" width="8.140625" style="1" customWidth="1"/>
    <col min="1320" max="1320" width="6.28515625" style="1" customWidth="1"/>
    <col min="1321" max="1321" width="8.42578125" style="1" customWidth="1"/>
    <col min="1322" max="1323" width="6.28515625" style="1" customWidth="1"/>
    <col min="1324" max="1324" width="8" style="1" customWidth="1"/>
    <col min="1325" max="1327" width="6.28515625" style="1" customWidth="1"/>
    <col min="1328" max="1328" width="7.7109375" style="1" customWidth="1"/>
    <col min="1329" max="1348" width="6.28515625" style="1" customWidth="1"/>
    <col min="1349" max="1349" width="9.42578125" style="1" customWidth="1"/>
    <col min="1350" max="1351" width="6.28515625" style="1" customWidth="1"/>
    <col min="1352" max="1352" width="8.28515625" style="1" customWidth="1"/>
    <col min="1353" max="1354" width="6.28515625" style="1" customWidth="1"/>
    <col min="1355" max="1357" width="9.28515625" style="1" customWidth="1"/>
    <col min="1358" max="1358" width="11.28515625" style="1" customWidth="1"/>
    <col min="1359" max="1359" width="16.85546875" style="1" customWidth="1"/>
    <col min="1360" max="1360" width="9.140625" style="1" customWidth="1"/>
    <col min="1361" max="1536" width="9.140625" style="1"/>
    <col min="1537" max="1537" width="9" style="1" customWidth="1"/>
    <col min="1538" max="1538" width="47.5703125" style="1" customWidth="1"/>
    <col min="1539" max="1539" width="19.28515625" style="1" customWidth="1"/>
    <col min="1540" max="1540" width="9.7109375" style="1" customWidth="1"/>
    <col min="1541" max="1541" width="10.28515625" style="1" customWidth="1"/>
    <col min="1542" max="1575" width="8.140625" style="1" customWidth="1"/>
    <col min="1576" max="1576" width="6.28515625" style="1" customWidth="1"/>
    <col min="1577" max="1577" width="8.42578125" style="1" customWidth="1"/>
    <col min="1578" max="1579" width="6.28515625" style="1" customWidth="1"/>
    <col min="1580" max="1580" width="8" style="1" customWidth="1"/>
    <col min="1581" max="1583" width="6.28515625" style="1" customWidth="1"/>
    <col min="1584" max="1584" width="7.7109375" style="1" customWidth="1"/>
    <col min="1585" max="1604" width="6.28515625" style="1" customWidth="1"/>
    <col min="1605" max="1605" width="9.42578125" style="1" customWidth="1"/>
    <col min="1606" max="1607" width="6.28515625" style="1" customWidth="1"/>
    <col min="1608" max="1608" width="8.28515625" style="1" customWidth="1"/>
    <col min="1609" max="1610" width="6.28515625" style="1" customWidth="1"/>
    <col min="1611" max="1613" width="9.28515625" style="1" customWidth="1"/>
    <col min="1614" max="1614" width="11.28515625" style="1" customWidth="1"/>
    <col min="1615" max="1615" width="16.85546875" style="1" customWidth="1"/>
    <col min="1616" max="1616" width="9.140625" style="1" customWidth="1"/>
    <col min="1617" max="1792" width="9.140625" style="1"/>
    <col min="1793" max="1793" width="9" style="1" customWidth="1"/>
    <col min="1794" max="1794" width="47.5703125" style="1" customWidth="1"/>
    <col min="1795" max="1795" width="19.28515625" style="1" customWidth="1"/>
    <col min="1796" max="1796" width="9.7109375" style="1" customWidth="1"/>
    <col min="1797" max="1797" width="10.28515625" style="1" customWidth="1"/>
    <col min="1798" max="1831" width="8.140625" style="1" customWidth="1"/>
    <col min="1832" max="1832" width="6.28515625" style="1" customWidth="1"/>
    <col min="1833" max="1833" width="8.42578125" style="1" customWidth="1"/>
    <col min="1834" max="1835" width="6.28515625" style="1" customWidth="1"/>
    <col min="1836" max="1836" width="8" style="1" customWidth="1"/>
    <col min="1837" max="1839" width="6.28515625" style="1" customWidth="1"/>
    <col min="1840" max="1840" width="7.7109375" style="1" customWidth="1"/>
    <col min="1841" max="1860" width="6.28515625" style="1" customWidth="1"/>
    <col min="1861" max="1861" width="9.42578125" style="1" customWidth="1"/>
    <col min="1862" max="1863" width="6.28515625" style="1" customWidth="1"/>
    <col min="1864" max="1864" width="8.28515625" style="1" customWidth="1"/>
    <col min="1865" max="1866" width="6.28515625" style="1" customWidth="1"/>
    <col min="1867" max="1869" width="9.28515625" style="1" customWidth="1"/>
    <col min="1870" max="1870" width="11.28515625" style="1" customWidth="1"/>
    <col min="1871" max="1871" width="16.85546875" style="1" customWidth="1"/>
    <col min="1872" max="1872" width="9.140625" style="1" customWidth="1"/>
    <col min="1873" max="2048" width="9.140625" style="1"/>
    <col min="2049" max="2049" width="9" style="1" customWidth="1"/>
    <col min="2050" max="2050" width="47.5703125" style="1" customWidth="1"/>
    <col min="2051" max="2051" width="19.28515625" style="1" customWidth="1"/>
    <col min="2052" max="2052" width="9.7109375" style="1" customWidth="1"/>
    <col min="2053" max="2053" width="10.28515625" style="1" customWidth="1"/>
    <col min="2054" max="2087" width="8.140625" style="1" customWidth="1"/>
    <col min="2088" max="2088" width="6.28515625" style="1" customWidth="1"/>
    <col min="2089" max="2089" width="8.42578125" style="1" customWidth="1"/>
    <col min="2090" max="2091" width="6.28515625" style="1" customWidth="1"/>
    <col min="2092" max="2092" width="8" style="1" customWidth="1"/>
    <col min="2093" max="2095" width="6.28515625" style="1" customWidth="1"/>
    <col min="2096" max="2096" width="7.7109375" style="1" customWidth="1"/>
    <col min="2097" max="2116" width="6.28515625" style="1" customWidth="1"/>
    <col min="2117" max="2117" width="9.42578125" style="1" customWidth="1"/>
    <col min="2118" max="2119" width="6.28515625" style="1" customWidth="1"/>
    <col min="2120" max="2120" width="8.28515625" style="1" customWidth="1"/>
    <col min="2121" max="2122" width="6.28515625" style="1" customWidth="1"/>
    <col min="2123" max="2125" width="9.28515625" style="1" customWidth="1"/>
    <col min="2126" max="2126" width="11.28515625" style="1" customWidth="1"/>
    <col min="2127" max="2127" width="16.85546875" style="1" customWidth="1"/>
    <col min="2128" max="2128" width="9.140625" style="1" customWidth="1"/>
    <col min="2129" max="2304" width="9.140625" style="1"/>
    <col min="2305" max="2305" width="9" style="1" customWidth="1"/>
    <col min="2306" max="2306" width="47.5703125" style="1" customWidth="1"/>
    <col min="2307" max="2307" width="19.28515625" style="1" customWidth="1"/>
    <col min="2308" max="2308" width="9.7109375" style="1" customWidth="1"/>
    <col min="2309" max="2309" width="10.28515625" style="1" customWidth="1"/>
    <col min="2310" max="2343" width="8.140625" style="1" customWidth="1"/>
    <col min="2344" max="2344" width="6.28515625" style="1" customWidth="1"/>
    <col min="2345" max="2345" width="8.42578125" style="1" customWidth="1"/>
    <col min="2346" max="2347" width="6.28515625" style="1" customWidth="1"/>
    <col min="2348" max="2348" width="8" style="1" customWidth="1"/>
    <col min="2349" max="2351" width="6.28515625" style="1" customWidth="1"/>
    <col min="2352" max="2352" width="7.7109375" style="1" customWidth="1"/>
    <col min="2353" max="2372" width="6.28515625" style="1" customWidth="1"/>
    <col min="2373" max="2373" width="9.42578125" style="1" customWidth="1"/>
    <col min="2374" max="2375" width="6.28515625" style="1" customWidth="1"/>
    <col min="2376" max="2376" width="8.28515625" style="1" customWidth="1"/>
    <col min="2377" max="2378" width="6.28515625" style="1" customWidth="1"/>
    <col min="2379" max="2381" width="9.28515625" style="1" customWidth="1"/>
    <col min="2382" max="2382" width="11.28515625" style="1" customWidth="1"/>
    <col min="2383" max="2383" width="16.85546875" style="1" customWidth="1"/>
    <col min="2384" max="2384" width="9.140625" style="1" customWidth="1"/>
    <col min="2385" max="2560" width="9.140625" style="1"/>
    <col min="2561" max="2561" width="9" style="1" customWidth="1"/>
    <col min="2562" max="2562" width="47.5703125" style="1" customWidth="1"/>
    <col min="2563" max="2563" width="19.28515625" style="1" customWidth="1"/>
    <col min="2564" max="2564" width="9.7109375" style="1" customWidth="1"/>
    <col min="2565" max="2565" width="10.28515625" style="1" customWidth="1"/>
    <col min="2566" max="2599" width="8.140625" style="1" customWidth="1"/>
    <col min="2600" max="2600" width="6.28515625" style="1" customWidth="1"/>
    <col min="2601" max="2601" width="8.42578125" style="1" customWidth="1"/>
    <col min="2602" max="2603" width="6.28515625" style="1" customWidth="1"/>
    <col min="2604" max="2604" width="8" style="1" customWidth="1"/>
    <col min="2605" max="2607" width="6.28515625" style="1" customWidth="1"/>
    <col min="2608" max="2608" width="7.7109375" style="1" customWidth="1"/>
    <col min="2609" max="2628" width="6.28515625" style="1" customWidth="1"/>
    <col min="2629" max="2629" width="9.42578125" style="1" customWidth="1"/>
    <col min="2630" max="2631" width="6.28515625" style="1" customWidth="1"/>
    <col min="2632" max="2632" width="8.28515625" style="1" customWidth="1"/>
    <col min="2633" max="2634" width="6.28515625" style="1" customWidth="1"/>
    <col min="2635" max="2637" width="9.28515625" style="1" customWidth="1"/>
    <col min="2638" max="2638" width="11.28515625" style="1" customWidth="1"/>
    <col min="2639" max="2639" width="16.85546875" style="1" customWidth="1"/>
    <col min="2640" max="2640" width="9.140625" style="1" customWidth="1"/>
    <col min="2641" max="2816" width="9.140625" style="1"/>
    <col min="2817" max="2817" width="9" style="1" customWidth="1"/>
    <col min="2818" max="2818" width="47.5703125" style="1" customWidth="1"/>
    <col min="2819" max="2819" width="19.28515625" style="1" customWidth="1"/>
    <col min="2820" max="2820" width="9.7109375" style="1" customWidth="1"/>
    <col min="2821" max="2821" width="10.28515625" style="1" customWidth="1"/>
    <col min="2822" max="2855" width="8.140625" style="1" customWidth="1"/>
    <col min="2856" max="2856" width="6.28515625" style="1" customWidth="1"/>
    <col min="2857" max="2857" width="8.42578125" style="1" customWidth="1"/>
    <col min="2858" max="2859" width="6.28515625" style="1" customWidth="1"/>
    <col min="2860" max="2860" width="8" style="1" customWidth="1"/>
    <col min="2861" max="2863" width="6.28515625" style="1" customWidth="1"/>
    <col min="2864" max="2864" width="7.7109375" style="1" customWidth="1"/>
    <col min="2865" max="2884" width="6.28515625" style="1" customWidth="1"/>
    <col min="2885" max="2885" width="9.42578125" style="1" customWidth="1"/>
    <col min="2886" max="2887" width="6.28515625" style="1" customWidth="1"/>
    <col min="2888" max="2888" width="8.28515625" style="1" customWidth="1"/>
    <col min="2889" max="2890" width="6.28515625" style="1" customWidth="1"/>
    <col min="2891" max="2893" width="9.28515625" style="1" customWidth="1"/>
    <col min="2894" max="2894" width="11.28515625" style="1" customWidth="1"/>
    <col min="2895" max="2895" width="16.85546875" style="1" customWidth="1"/>
    <col min="2896" max="2896" width="9.140625" style="1" customWidth="1"/>
    <col min="2897" max="3072" width="9.140625" style="1"/>
    <col min="3073" max="3073" width="9" style="1" customWidth="1"/>
    <col min="3074" max="3074" width="47.5703125" style="1" customWidth="1"/>
    <col min="3075" max="3075" width="19.28515625" style="1" customWidth="1"/>
    <col min="3076" max="3076" width="9.7109375" style="1" customWidth="1"/>
    <col min="3077" max="3077" width="10.28515625" style="1" customWidth="1"/>
    <col min="3078" max="3111" width="8.140625" style="1" customWidth="1"/>
    <col min="3112" max="3112" width="6.28515625" style="1" customWidth="1"/>
    <col min="3113" max="3113" width="8.42578125" style="1" customWidth="1"/>
    <col min="3114" max="3115" width="6.28515625" style="1" customWidth="1"/>
    <col min="3116" max="3116" width="8" style="1" customWidth="1"/>
    <col min="3117" max="3119" width="6.28515625" style="1" customWidth="1"/>
    <col min="3120" max="3120" width="7.7109375" style="1" customWidth="1"/>
    <col min="3121" max="3140" width="6.28515625" style="1" customWidth="1"/>
    <col min="3141" max="3141" width="9.42578125" style="1" customWidth="1"/>
    <col min="3142" max="3143" width="6.28515625" style="1" customWidth="1"/>
    <col min="3144" max="3144" width="8.28515625" style="1" customWidth="1"/>
    <col min="3145" max="3146" width="6.28515625" style="1" customWidth="1"/>
    <col min="3147" max="3149" width="9.28515625" style="1" customWidth="1"/>
    <col min="3150" max="3150" width="11.28515625" style="1" customWidth="1"/>
    <col min="3151" max="3151" width="16.85546875" style="1" customWidth="1"/>
    <col min="3152" max="3152" width="9.140625" style="1" customWidth="1"/>
    <col min="3153" max="3328" width="9.140625" style="1"/>
    <col min="3329" max="3329" width="9" style="1" customWidth="1"/>
    <col min="3330" max="3330" width="47.5703125" style="1" customWidth="1"/>
    <col min="3331" max="3331" width="19.28515625" style="1" customWidth="1"/>
    <col min="3332" max="3332" width="9.7109375" style="1" customWidth="1"/>
    <col min="3333" max="3333" width="10.28515625" style="1" customWidth="1"/>
    <col min="3334" max="3367" width="8.140625" style="1" customWidth="1"/>
    <col min="3368" max="3368" width="6.28515625" style="1" customWidth="1"/>
    <col min="3369" max="3369" width="8.42578125" style="1" customWidth="1"/>
    <col min="3370" max="3371" width="6.28515625" style="1" customWidth="1"/>
    <col min="3372" max="3372" width="8" style="1" customWidth="1"/>
    <col min="3373" max="3375" width="6.28515625" style="1" customWidth="1"/>
    <col min="3376" max="3376" width="7.7109375" style="1" customWidth="1"/>
    <col min="3377" max="3396" width="6.28515625" style="1" customWidth="1"/>
    <col min="3397" max="3397" width="9.42578125" style="1" customWidth="1"/>
    <col min="3398" max="3399" width="6.28515625" style="1" customWidth="1"/>
    <col min="3400" max="3400" width="8.28515625" style="1" customWidth="1"/>
    <col min="3401" max="3402" width="6.28515625" style="1" customWidth="1"/>
    <col min="3403" max="3405" width="9.28515625" style="1" customWidth="1"/>
    <col min="3406" max="3406" width="11.28515625" style="1" customWidth="1"/>
    <col min="3407" max="3407" width="16.85546875" style="1" customWidth="1"/>
    <col min="3408" max="3408" width="9.140625" style="1" customWidth="1"/>
    <col min="3409" max="3584" width="9.140625" style="1"/>
    <col min="3585" max="3585" width="9" style="1" customWidth="1"/>
    <col min="3586" max="3586" width="47.5703125" style="1" customWidth="1"/>
    <col min="3587" max="3587" width="19.28515625" style="1" customWidth="1"/>
    <col min="3588" max="3588" width="9.7109375" style="1" customWidth="1"/>
    <col min="3589" max="3589" width="10.28515625" style="1" customWidth="1"/>
    <col min="3590" max="3623" width="8.140625" style="1" customWidth="1"/>
    <col min="3624" max="3624" width="6.28515625" style="1" customWidth="1"/>
    <col min="3625" max="3625" width="8.42578125" style="1" customWidth="1"/>
    <col min="3626" max="3627" width="6.28515625" style="1" customWidth="1"/>
    <col min="3628" max="3628" width="8" style="1" customWidth="1"/>
    <col min="3629" max="3631" width="6.28515625" style="1" customWidth="1"/>
    <col min="3632" max="3632" width="7.7109375" style="1" customWidth="1"/>
    <col min="3633" max="3652" width="6.28515625" style="1" customWidth="1"/>
    <col min="3653" max="3653" width="9.42578125" style="1" customWidth="1"/>
    <col min="3654" max="3655" width="6.28515625" style="1" customWidth="1"/>
    <col min="3656" max="3656" width="8.28515625" style="1" customWidth="1"/>
    <col min="3657" max="3658" width="6.28515625" style="1" customWidth="1"/>
    <col min="3659" max="3661" width="9.28515625" style="1" customWidth="1"/>
    <col min="3662" max="3662" width="11.28515625" style="1" customWidth="1"/>
    <col min="3663" max="3663" width="16.85546875" style="1" customWidth="1"/>
    <col min="3664" max="3664" width="9.140625" style="1" customWidth="1"/>
    <col min="3665" max="3840" width="9.140625" style="1"/>
    <col min="3841" max="3841" width="9" style="1" customWidth="1"/>
    <col min="3842" max="3842" width="47.5703125" style="1" customWidth="1"/>
    <col min="3843" max="3843" width="19.28515625" style="1" customWidth="1"/>
    <col min="3844" max="3844" width="9.7109375" style="1" customWidth="1"/>
    <col min="3845" max="3845" width="10.28515625" style="1" customWidth="1"/>
    <col min="3846" max="3879" width="8.140625" style="1" customWidth="1"/>
    <col min="3880" max="3880" width="6.28515625" style="1" customWidth="1"/>
    <col min="3881" max="3881" width="8.42578125" style="1" customWidth="1"/>
    <col min="3882" max="3883" width="6.28515625" style="1" customWidth="1"/>
    <col min="3884" max="3884" width="8" style="1" customWidth="1"/>
    <col min="3885" max="3887" width="6.28515625" style="1" customWidth="1"/>
    <col min="3888" max="3888" width="7.7109375" style="1" customWidth="1"/>
    <col min="3889" max="3908" width="6.28515625" style="1" customWidth="1"/>
    <col min="3909" max="3909" width="9.42578125" style="1" customWidth="1"/>
    <col min="3910" max="3911" width="6.28515625" style="1" customWidth="1"/>
    <col min="3912" max="3912" width="8.28515625" style="1" customWidth="1"/>
    <col min="3913" max="3914" width="6.28515625" style="1" customWidth="1"/>
    <col min="3915" max="3917" width="9.28515625" style="1" customWidth="1"/>
    <col min="3918" max="3918" width="11.28515625" style="1" customWidth="1"/>
    <col min="3919" max="3919" width="16.85546875" style="1" customWidth="1"/>
    <col min="3920" max="3920" width="9.140625" style="1" customWidth="1"/>
    <col min="3921" max="4096" width="9.140625" style="1"/>
    <col min="4097" max="4097" width="9" style="1" customWidth="1"/>
    <col min="4098" max="4098" width="47.5703125" style="1" customWidth="1"/>
    <col min="4099" max="4099" width="19.28515625" style="1" customWidth="1"/>
    <col min="4100" max="4100" width="9.7109375" style="1" customWidth="1"/>
    <col min="4101" max="4101" width="10.28515625" style="1" customWidth="1"/>
    <col min="4102" max="4135" width="8.140625" style="1" customWidth="1"/>
    <col min="4136" max="4136" width="6.28515625" style="1" customWidth="1"/>
    <col min="4137" max="4137" width="8.42578125" style="1" customWidth="1"/>
    <col min="4138" max="4139" width="6.28515625" style="1" customWidth="1"/>
    <col min="4140" max="4140" width="8" style="1" customWidth="1"/>
    <col min="4141" max="4143" width="6.28515625" style="1" customWidth="1"/>
    <col min="4144" max="4144" width="7.7109375" style="1" customWidth="1"/>
    <col min="4145" max="4164" width="6.28515625" style="1" customWidth="1"/>
    <col min="4165" max="4165" width="9.42578125" style="1" customWidth="1"/>
    <col min="4166" max="4167" width="6.28515625" style="1" customWidth="1"/>
    <col min="4168" max="4168" width="8.28515625" style="1" customWidth="1"/>
    <col min="4169" max="4170" width="6.28515625" style="1" customWidth="1"/>
    <col min="4171" max="4173" width="9.28515625" style="1" customWidth="1"/>
    <col min="4174" max="4174" width="11.28515625" style="1" customWidth="1"/>
    <col min="4175" max="4175" width="16.85546875" style="1" customWidth="1"/>
    <col min="4176" max="4176" width="9.140625" style="1" customWidth="1"/>
    <col min="4177" max="4352" width="9.140625" style="1"/>
    <col min="4353" max="4353" width="9" style="1" customWidth="1"/>
    <col min="4354" max="4354" width="47.5703125" style="1" customWidth="1"/>
    <col min="4355" max="4355" width="19.28515625" style="1" customWidth="1"/>
    <col min="4356" max="4356" width="9.7109375" style="1" customWidth="1"/>
    <col min="4357" max="4357" width="10.28515625" style="1" customWidth="1"/>
    <col min="4358" max="4391" width="8.140625" style="1" customWidth="1"/>
    <col min="4392" max="4392" width="6.28515625" style="1" customWidth="1"/>
    <col min="4393" max="4393" width="8.42578125" style="1" customWidth="1"/>
    <col min="4394" max="4395" width="6.28515625" style="1" customWidth="1"/>
    <col min="4396" max="4396" width="8" style="1" customWidth="1"/>
    <col min="4397" max="4399" width="6.28515625" style="1" customWidth="1"/>
    <col min="4400" max="4400" width="7.7109375" style="1" customWidth="1"/>
    <col min="4401" max="4420" width="6.28515625" style="1" customWidth="1"/>
    <col min="4421" max="4421" width="9.42578125" style="1" customWidth="1"/>
    <col min="4422" max="4423" width="6.28515625" style="1" customWidth="1"/>
    <col min="4424" max="4424" width="8.28515625" style="1" customWidth="1"/>
    <col min="4425" max="4426" width="6.28515625" style="1" customWidth="1"/>
    <col min="4427" max="4429" width="9.28515625" style="1" customWidth="1"/>
    <col min="4430" max="4430" width="11.28515625" style="1" customWidth="1"/>
    <col min="4431" max="4431" width="16.85546875" style="1" customWidth="1"/>
    <col min="4432" max="4432" width="9.140625" style="1" customWidth="1"/>
    <col min="4433" max="4608" width="9.140625" style="1"/>
    <col min="4609" max="4609" width="9" style="1" customWidth="1"/>
    <col min="4610" max="4610" width="47.5703125" style="1" customWidth="1"/>
    <col min="4611" max="4611" width="19.28515625" style="1" customWidth="1"/>
    <col min="4612" max="4612" width="9.7109375" style="1" customWidth="1"/>
    <col min="4613" max="4613" width="10.28515625" style="1" customWidth="1"/>
    <col min="4614" max="4647" width="8.140625" style="1" customWidth="1"/>
    <col min="4648" max="4648" width="6.28515625" style="1" customWidth="1"/>
    <col min="4649" max="4649" width="8.42578125" style="1" customWidth="1"/>
    <col min="4650" max="4651" width="6.28515625" style="1" customWidth="1"/>
    <col min="4652" max="4652" width="8" style="1" customWidth="1"/>
    <col min="4653" max="4655" width="6.28515625" style="1" customWidth="1"/>
    <col min="4656" max="4656" width="7.7109375" style="1" customWidth="1"/>
    <col min="4657" max="4676" width="6.28515625" style="1" customWidth="1"/>
    <col min="4677" max="4677" width="9.42578125" style="1" customWidth="1"/>
    <col min="4678" max="4679" width="6.28515625" style="1" customWidth="1"/>
    <col min="4680" max="4680" width="8.28515625" style="1" customWidth="1"/>
    <col min="4681" max="4682" width="6.28515625" style="1" customWidth="1"/>
    <col min="4683" max="4685" width="9.28515625" style="1" customWidth="1"/>
    <col min="4686" max="4686" width="11.28515625" style="1" customWidth="1"/>
    <col min="4687" max="4687" width="16.85546875" style="1" customWidth="1"/>
    <col min="4688" max="4688" width="9.140625" style="1" customWidth="1"/>
    <col min="4689" max="4864" width="9.140625" style="1"/>
    <col min="4865" max="4865" width="9" style="1" customWidth="1"/>
    <col min="4866" max="4866" width="47.5703125" style="1" customWidth="1"/>
    <col min="4867" max="4867" width="19.28515625" style="1" customWidth="1"/>
    <col min="4868" max="4868" width="9.7109375" style="1" customWidth="1"/>
    <col min="4869" max="4869" width="10.28515625" style="1" customWidth="1"/>
    <col min="4870" max="4903" width="8.140625" style="1" customWidth="1"/>
    <col min="4904" max="4904" width="6.28515625" style="1" customWidth="1"/>
    <col min="4905" max="4905" width="8.42578125" style="1" customWidth="1"/>
    <col min="4906" max="4907" width="6.28515625" style="1" customWidth="1"/>
    <col min="4908" max="4908" width="8" style="1" customWidth="1"/>
    <col min="4909" max="4911" width="6.28515625" style="1" customWidth="1"/>
    <col min="4912" max="4912" width="7.7109375" style="1" customWidth="1"/>
    <col min="4913" max="4932" width="6.28515625" style="1" customWidth="1"/>
    <col min="4933" max="4933" width="9.42578125" style="1" customWidth="1"/>
    <col min="4934" max="4935" width="6.28515625" style="1" customWidth="1"/>
    <col min="4936" max="4936" width="8.28515625" style="1" customWidth="1"/>
    <col min="4937" max="4938" width="6.28515625" style="1" customWidth="1"/>
    <col min="4939" max="4941" width="9.28515625" style="1" customWidth="1"/>
    <col min="4942" max="4942" width="11.28515625" style="1" customWidth="1"/>
    <col min="4943" max="4943" width="16.85546875" style="1" customWidth="1"/>
    <col min="4944" max="4944" width="9.140625" style="1" customWidth="1"/>
    <col min="4945" max="5120" width="9.140625" style="1"/>
    <col min="5121" max="5121" width="9" style="1" customWidth="1"/>
    <col min="5122" max="5122" width="47.5703125" style="1" customWidth="1"/>
    <col min="5123" max="5123" width="19.28515625" style="1" customWidth="1"/>
    <col min="5124" max="5124" width="9.7109375" style="1" customWidth="1"/>
    <col min="5125" max="5125" width="10.28515625" style="1" customWidth="1"/>
    <col min="5126" max="5159" width="8.140625" style="1" customWidth="1"/>
    <col min="5160" max="5160" width="6.28515625" style="1" customWidth="1"/>
    <col min="5161" max="5161" width="8.42578125" style="1" customWidth="1"/>
    <col min="5162" max="5163" width="6.28515625" style="1" customWidth="1"/>
    <col min="5164" max="5164" width="8" style="1" customWidth="1"/>
    <col min="5165" max="5167" width="6.28515625" style="1" customWidth="1"/>
    <col min="5168" max="5168" width="7.7109375" style="1" customWidth="1"/>
    <col min="5169" max="5188" width="6.28515625" style="1" customWidth="1"/>
    <col min="5189" max="5189" width="9.42578125" style="1" customWidth="1"/>
    <col min="5190" max="5191" width="6.28515625" style="1" customWidth="1"/>
    <col min="5192" max="5192" width="8.28515625" style="1" customWidth="1"/>
    <col min="5193" max="5194" width="6.28515625" style="1" customWidth="1"/>
    <col min="5195" max="5197" width="9.28515625" style="1" customWidth="1"/>
    <col min="5198" max="5198" width="11.28515625" style="1" customWidth="1"/>
    <col min="5199" max="5199" width="16.85546875" style="1" customWidth="1"/>
    <col min="5200" max="5200" width="9.140625" style="1" customWidth="1"/>
    <col min="5201" max="5376" width="9.140625" style="1"/>
    <col min="5377" max="5377" width="9" style="1" customWidth="1"/>
    <col min="5378" max="5378" width="47.5703125" style="1" customWidth="1"/>
    <col min="5379" max="5379" width="19.28515625" style="1" customWidth="1"/>
    <col min="5380" max="5380" width="9.7109375" style="1" customWidth="1"/>
    <col min="5381" max="5381" width="10.28515625" style="1" customWidth="1"/>
    <col min="5382" max="5415" width="8.140625" style="1" customWidth="1"/>
    <col min="5416" max="5416" width="6.28515625" style="1" customWidth="1"/>
    <col min="5417" max="5417" width="8.42578125" style="1" customWidth="1"/>
    <col min="5418" max="5419" width="6.28515625" style="1" customWidth="1"/>
    <col min="5420" max="5420" width="8" style="1" customWidth="1"/>
    <col min="5421" max="5423" width="6.28515625" style="1" customWidth="1"/>
    <col min="5424" max="5424" width="7.7109375" style="1" customWidth="1"/>
    <col min="5425" max="5444" width="6.28515625" style="1" customWidth="1"/>
    <col min="5445" max="5445" width="9.42578125" style="1" customWidth="1"/>
    <col min="5446" max="5447" width="6.28515625" style="1" customWidth="1"/>
    <col min="5448" max="5448" width="8.28515625" style="1" customWidth="1"/>
    <col min="5449" max="5450" width="6.28515625" style="1" customWidth="1"/>
    <col min="5451" max="5453" width="9.28515625" style="1" customWidth="1"/>
    <col min="5454" max="5454" width="11.28515625" style="1" customWidth="1"/>
    <col min="5455" max="5455" width="16.85546875" style="1" customWidth="1"/>
    <col min="5456" max="5456" width="9.140625" style="1" customWidth="1"/>
    <col min="5457" max="5632" width="9.140625" style="1"/>
    <col min="5633" max="5633" width="9" style="1" customWidth="1"/>
    <col min="5634" max="5634" width="47.5703125" style="1" customWidth="1"/>
    <col min="5635" max="5635" width="19.28515625" style="1" customWidth="1"/>
    <col min="5636" max="5636" width="9.7109375" style="1" customWidth="1"/>
    <col min="5637" max="5637" width="10.28515625" style="1" customWidth="1"/>
    <col min="5638" max="5671" width="8.140625" style="1" customWidth="1"/>
    <col min="5672" max="5672" width="6.28515625" style="1" customWidth="1"/>
    <col min="5673" max="5673" width="8.42578125" style="1" customWidth="1"/>
    <col min="5674" max="5675" width="6.28515625" style="1" customWidth="1"/>
    <col min="5676" max="5676" width="8" style="1" customWidth="1"/>
    <col min="5677" max="5679" width="6.28515625" style="1" customWidth="1"/>
    <col min="5680" max="5680" width="7.7109375" style="1" customWidth="1"/>
    <col min="5681" max="5700" width="6.28515625" style="1" customWidth="1"/>
    <col min="5701" max="5701" width="9.42578125" style="1" customWidth="1"/>
    <col min="5702" max="5703" width="6.28515625" style="1" customWidth="1"/>
    <col min="5704" max="5704" width="8.28515625" style="1" customWidth="1"/>
    <col min="5705" max="5706" width="6.28515625" style="1" customWidth="1"/>
    <col min="5707" max="5709" width="9.28515625" style="1" customWidth="1"/>
    <col min="5710" max="5710" width="11.28515625" style="1" customWidth="1"/>
    <col min="5711" max="5711" width="16.85546875" style="1" customWidth="1"/>
    <col min="5712" max="5712" width="9.140625" style="1" customWidth="1"/>
    <col min="5713" max="5888" width="9.140625" style="1"/>
    <col min="5889" max="5889" width="9" style="1" customWidth="1"/>
    <col min="5890" max="5890" width="47.5703125" style="1" customWidth="1"/>
    <col min="5891" max="5891" width="19.28515625" style="1" customWidth="1"/>
    <col min="5892" max="5892" width="9.7109375" style="1" customWidth="1"/>
    <col min="5893" max="5893" width="10.28515625" style="1" customWidth="1"/>
    <col min="5894" max="5927" width="8.140625" style="1" customWidth="1"/>
    <col min="5928" max="5928" width="6.28515625" style="1" customWidth="1"/>
    <col min="5929" max="5929" width="8.42578125" style="1" customWidth="1"/>
    <col min="5930" max="5931" width="6.28515625" style="1" customWidth="1"/>
    <col min="5932" max="5932" width="8" style="1" customWidth="1"/>
    <col min="5933" max="5935" width="6.28515625" style="1" customWidth="1"/>
    <col min="5936" max="5936" width="7.7109375" style="1" customWidth="1"/>
    <col min="5937" max="5956" width="6.28515625" style="1" customWidth="1"/>
    <col min="5957" max="5957" width="9.42578125" style="1" customWidth="1"/>
    <col min="5958" max="5959" width="6.28515625" style="1" customWidth="1"/>
    <col min="5960" max="5960" width="8.28515625" style="1" customWidth="1"/>
    <col min="5961" max="5962" width="6.28515625" style="1" customWidth="1"/>
    <col min="5963" max="5965" width="9.28515625" style="1" customWidth="1"/>
    <col min="5966" max="5966" width="11.28515625" style="1" customWidth="1"/>
    <col min="5967" max="5967" width="16.85546875" style="1" customWidth="1"/>
    <col min="5968" max="5968" width="9.140625" style="1" customWidth="1"/>
    <col min="5969" max="6144" width="9.140625" style="1"/>
    <col min="6145" max="6145" width="9" style="1" customWidth="1"/>
    <col min="6146" max="6146" width="47.5703125" style="1" customWidth="1"/>
    <col min="6147" max="6147" width="19.28515625" style="1" customWidth="1"/>
    <col min="6148" max="6148" width="9.7109375" style="1" customWidth="1"/>
    <col min="6149" max="6149" width="10.28515625" style="1" customWidth="1"/>
    <col min="6150" max="6183" width="8.140625" style="1" customWidth="1"/>
    <col min="6184" max="6184" width="6.28515625" style="1" customWidth="1"/>
    <col min="6185" max="6185" width="8.42578125" style="1" customWidth="1"/>
    <col min="6186" max="6187" width="6.28515625" style="1" customWidth="1"/>
    <col min="6188" max="6188" width="8" style="1" customWidth="1"/>
    <col min="6189" max="6191" width="6.28515625" style="1" customWidth="1"/>
    <col min="6192" max="6192" width="7.7109375" style="1" customWidth="1"/>
    <col min="6193" max="6212" width="6.28515625" style="1" customWidth="1"/>
    <col min="6213" max="6213" width="9.42578125" style="1" customWidth="1"/>
    <col min="6214" max="6215" width="6.28515625" style="1" customWidth="1"/>
    <col min="6216" max="6216" width="8.28515625" style="1" customWidth="1"/>
    <col min="6217" max="6218" width="6.28515625" style="1" customWidth="1"/>
    <col min="6219" max="6221" width="9.28515625" style="1" customWidth="1"/>
    <col min="6222" max="6222" width="11.28515625" style="1" customWidth="1"/>
    <col min="6223" max="6223" width="16.85546875" style="1" customWidth="1"/>
    <col min="6224" max="6224" width="9.140625" style="1" customWidth="1"/>
    <col min="6225" max="6400" width="9.140625" style="1"/>
    <col min="6401" max="6401" width="9" style="1" customWidth="1"/>
    <col min="6402" max="6402" width="47.5703125" style="1" customWidth="1"/>
    <col min="6403" max="6403" width="19.28515625" style="1" customWidth="1"/>
    <col min="6404" max="6404" width="9.7109375" style="1" customWidth="1"/>
    <col min="6405" max="6405" width="10.28515625" style="1" customWidth="1"/>
    <col min="6406" max="6439" width="8.140625" style="1" customWidth="1"/>
    <col min="6440" max="6440" width="6.28515625" style="1" customWidth="1"/>
    <col min="6441" max="6441" width="8.42578125" style="1" customWidth="1"/>
    <col min="6442" max="6443" width="6.28515625" style="1" customWidth="1"/>
    <col min="6444" max="6444" width="8" style="1" customWidth="1"/>
    <col min="6445" max="6447" width="6.28515625" style="1" customWidth="1"/>
    <col min="6448" max="6448" width="7.7109375" style="1" customWidth="1"/>
    <col min="6449" max="6468" width="6.28515625" style="1" customWidth="1"/>
    <col min="6469" max="6469" width="9.42578125" style="1" customWidth="1"/>
    <col min="6470" max="6471" width="6.28515625" style="1" customWidth="1"/>
    <col min="6472" max="6472" width="8.28515625" style="1" customWidth="1"/>
    <col min="6473" max="6474" width="6.28515625" style="1" customWidth="1"/>
    <col min="6475" max="6477" width="9.28515625" style="1" customWidth="1"/>
    <col min="6478" max="6478" width="11.28515625" style="1" customWidth="1"/>
    <col min="6479" max="6479" width="16.85546875" style="1" customWidth="1"/>
    <col min="6480" max="6480" width="9.140625" style="1" customWidth="1"/>
    <col min="6481" max="6656" width="9.140625" style="1"/>
    <col min="6657" max="6657" width="9" style="1" customWidth="1"/>
    <col min="6658" max="6658" width="47.5703125" style="1" customWidth="1"/>
    <col min="6659" max="6659" width="19.28515625" style="1" customWidth="1"/>
    <col min="6660" max="6660" width="9.7109375" style="1" customWidth="1"/>
    <col min="6661" max="6661" width="10.28515625" style="1" customWidth="1"/>
    <col min="6662" max="6695" width="8.140625" style="1" customWidth="1"/>
    <col min="6696" max="6696" width="6.28515625" style="1" customWidth="1"/>
    <col min="6697" max="6697" width="8.42578125" style="1" customWidth="1"/>
    <col min="6698" max="6699" width="6.28515625" style="1" customWidth="1"/>
    <col min="6700" max="6700" width="8" style="1" customWidth="1"/>
    <col min="6701" max="6703" width="6.28515625" style="1" customWidth="1"/>
    <col min="6704" max="6704" width="7.7109375" style="1" customWidth="1"/>
    <col min="6705" max="6724" width="6.28515625" style="1" customWidth="1"/>
    <col min="6725" max="6725" width="9.42578125" style="1" customWidth="1"/>
    <col min="6726" max="6727" width="6.28515625" style="1" customWidth="1"/>
    <col min="6728" max="6728" width="8.28515625" style="1" customWidth="1"/>
    <col min="6729" max="6730" width="6.28515625" style="1" customWidth="1"/>
    <col min="6731" max="6733" width="9.28515625" style="1" customWidth="1"/>
    <col min="6734" max="6734" width="11.28515625" style="1" customWidth="1"/>
    <col min="6735" max="6735" width="16.85546875" style="1" customWidth="1"/>
    <col min="6736" max="6736" width="9.140625" style="1" customWidth="1"/>
    <col min="6737" max="6912" width="9.140625" style="1"/>
    <col min="6913" max="6913" width="9" style="1" customWidth="1"/>
    <col min="6914" max="6914" width="47.5703125" style="1" customWidth="1"/>
    <col min="6915" max="6915" width="19.28515625" style="1" customWidth="1"/>
    <col min="6916" max="6916" width="9.7109375" style="1" customWidth="1"/>
    <col min="6917" max="6917" width="10.28515625" style="1" customWidth="1"/>
    <col min="6918" max="6951" width="8.140625" style="1" customWidth="1"/>
    <col min="6952" max="6952" width="6.28515625" style="1" customWidth="1"/>
    <col min="6953" max="6953" width="8.42578125" style="1" customWidth="1"/>
    <col min="6954" max="6955" width="6.28515625" style="1" customWidth="1"/>
    <col min="6956" max="6956" width="8" style="1" customWidth="1"/>
    <col min="6957" max="6959" width="6.28515625" style="1" customWidth="1"/>
    <col min="6960" max="6960" width="7.7109375" style="1" customWidth="1"/>
    <col min="6961" max="6980" width="6.28515625" style="1" customWidth="1"/>
    <col min="6981" max="6981" width="9.42578125" style="1" customWidth="1"/>
    <col min="6982" max="6983" width="6.28515625" style="1" customWidth="1"/>
    <col min="6984" max="6984" width="8.28515625" style="1" customWidth="1"/>
    <col min="6985" max="6986" width="6.28515625" style="1" customWidth="1"/>
    <col min="6987" max="6989" width="9.28515625" style="1" customWidth="1"/>
    <col min="6990" max="6990" width="11.28515625" style="1" customWidth="1"/>
    <col min="6991" max="6991" width="16.85546875" style="1" customWidth="1"/>
    <col min="6992" max="6992" width="9.140625" style="1" customWidth="1"/>
    <col min="6993" max="7168" width="9.140625" style="1"/>
    <col min="7169" max="7169" width="9" style="1" customWidth="1"/>
    <col min="7170" max="7170" width="47.5703125" style="1" customWidth="1"/>
    <col min="7171" max="7171" width="19.28515625" style="1" customWidth="1"/>
    <col min="7172" max="7172" width="9.7109375" style="1" customWidth="1"/>
    <col min="7173" max="7173" width="10.28515625" style="1" customWidth="1"/>
    <col min="7174" max="7207" width="8.140625" style="1" customWidth="1"/>
    <col min="7208" max="7208" width="6.28515625" style="1" customWidth="1"/>
    <col min="7209" max="7209" width="8.42578125" style="1" customWidth="1"/>
    <col min="7210" max="7211" width="6.28515625" style="1" customWidth="1"/>
    <col min="7212" max="7212" width="8" style="1" customWidth="1"/>
    <col min="7213" max="7215" width="6.28515625" style="1" customWidth="1"/>
    <col min="7216" max="7216" width="7.7109375" style="1" customWidth="1"/>
    <col min="7217" max="7236" width="6.28515625" style="1" customWidth="1"/>
    <col min="7237" max="7237" width="9.42578125" style="1" customWidth="1"/>
    <col min="7238" max="7239" width="6.28515625" style="1" customWidth="1"/>
    <col min="7240" max="7240" width="8.28515625" style="1" customWidth="1"/>
    <col min="7241" max="7242" width="6.28515625" style="1" customWidth="1"/>
    <col min="7243" max="7245" width="9.28515625" style="1" customWidth="1"/>
    <col min="7246" max="7246" width="11.28515625" style="1" customWidth="1"/>
    <col min="7247" max="7247" width="16.85546875" style="1" customWidth="1"/>
    <col min="7248" max="7248" width="9.140625" style="1" customWidth="1"/>
    <col min="7249" max="7424" width="9.140625" style="1"/>
    <col min="7425" max="7425" width="9" style="1" customWidth="1"/>
    <col min="7426" max="7426" width="47.5703125" style="1" customWidth="1"/>
    <col min="7427" max="7427" width="19.28515625" style="1" customWidth="1"/>
    <col min="7428" max="7428" width="9.7109375" style="1" customWidth="1"/>
    <col min="7429" max="7429" width="10.28515625" style="1" customWidth="1"/>
    <col min="7430" max="7463" width="8.140625" style="1" customWidth="1"/>
    <col min="7464" max="7464" width="6.28515625" style="1" customWidth="1"/>
    <col min="7465" max="7465" width="8.42578125" style="1" customWidth="1"/>
    <col min="7466" max="7467" width="6.28515625" style="1" customWidth="1"/>
    <col min="7468" max="7468" width="8" style="1" customWidth="1"/>
    <col min="7469" max="7471" width="6.28515625" style="1" customWidth="1"/>
    <col min="7472" max="7472" width="7.7109375" style="1" customWidth="1"/>
    <col min="7473" max="7492" width="6.28515625" style="1" customWidth="1"/>
    <col min="7493" max="7493" width="9.42578125" style="1" customWidth="1"/>
    <col min="7494" max="7495" width="6.28515625" style="1" customWidth="1"/>
    <col min="7496" max="7496" width="8.28515625" style="1" customWidth="1"/>
    <col min="7497" max="7498" width="6.28515625" style="1" customWidth="1"/>
    <col min="7499" max="7501" width="9.28515625" style="1" customWidth="1"/>
    <col min="7502" max="7502" width="11.28515625" style="1" customWidth="1"/>
    <col min="7503" max="7503" width="16.85546875" style="1" customWidth="1"/>
    <col min="7504" max="7504" width="9.140625" style="1" customWidth="1"/>
    <col min="7505" max="7680" width="9.140625" style="1"/>
    <col min="7681" max="7681" width="9" style="1" customWidth="1"/>
    <col min="7682" max="7682" width="47.5703125" style="1" customWidth="1"/>
    <col min="7683" max="7683" width="19.28515625" style="1" customWidth="1"/>
    <col min="7684" max="7684" width="9.7109375" style="1" customWidth="1"/>
    <col min="7685" max="7685" width="10.28515625" style="1" customWidth="1"/>
    <col min="7686" max="7719" width="8.140625" style="1" customWidth="1"/>
    <col min="7720" max="7720" width="6.28515625" style="1" customWidth="1"/>
    <col min="7721" max="7721" width="8.42578125" style="1" customWidth="1"/>
    <col min="7722" max="7723" width="6.28515625" style="1" customWidth="1"/>
    <col min="7724" max="7724" width="8" style="1" customWidth="1"/>
    <col min="7725" max="7727" width="6.28515625" style="1" customWidth="1"/>
    <col min="7728" max="7728" width="7.7109375" style="1" customWidth="1"/>
    <col min="7729" max="7748" width="6.28515625" style="1" customWidth="1"/>
    <col min="7749" max="7749" width="9.42578125" style="1" customWidth="1"/>
    <col min="7750" max="7751" width="6.28515625" style="1" customWidth="1"/>
    <col min="7752" max="7752" width="8.28515625" style="1" customWidth="1"/>
    <col min="7753" max="7754" width="6.28515625" style="1" customWidth="1"/>
    <col min="7755" max="7757" width="9.28515625" style="1" customWidth="1"/>
    <col min="7758" max="7758" width="11.28515625" style="1" customWidth="1"/>
    <col min="7759" max="7759" width="16.85546875" style="1" customWidth="1"/>
    <col min="7760" max="7760" width="9.140625" style="1" customWidth="1"/>
    <col min="7761" max="7936" width="9.140625" style="1"/>
    <col min="7937" max="7937" width="9" style="1" customWidth="1"/>
    <col min="7938" max="7938" width="47.5703125" style="1" customWidth="1"/>
    <col min="7939" max="7939" width="19.28515625" style="1" customWidth="1"/>
    <col min="7940" max="7940" width="9.7109375" style="1" customWidth="1"/>
    <col min="7941" max="7941" width="10.28515625" style="1" customWidth="1"/>
    <col min="7942" max="7975" width="8.140625" style="1" customWidth="1"/>
    <col min="7976" max="7976" width="6.28515625" style="1" customWidth="1"/>
    <col min="7977" max="7977" width="8.42578125" style="1" customWidth="1"/>
    <col min="7978" max="7979" width="6.28515625" style="1" customWidth="1"/>
    <col min="7980" max="7980" width="8" style="1" customWidth="1"/>
    <col min="7981" max="7983" width="6.28515625" style="1" customWidth="1"/>
    <col min="7984" max="7984" width="7.7109375" style="1" customWidth="1"/>
    <col min="7985" max="8004" width="6.28515625" style="1" customWidth="1"/>
    <col min="8005" max="8005" width="9.42578125" style="1" customWidth="1"/>
    <col min="8006" max="8007" width="6.28515625" style="1" customWidth="1"/>
    <col min="8008" max="8008" width="8.28515625" style="1" customWidth="1"/>
    <col min="8009" max="8010" width="6.28515625" style="1" customWidth="1"/>
    <col min="8011" max="8013" width="9.28515625" style="1" customWidth="1"/>
    <col min="8014" max="8014" width="11.28515625" style="1" customWidth="1"/>
    <col min="8015" max="8015" width="16.85546875" style="1" customWidth="1"/>
    <col min="8016" max="8016" width="9.140625" style="1" customWidth="1"/>
    <col min="8017" max="8192" width="9.140625" style="1"/>
    <col min="8193" max="8193" width="9" style="1" customWidth="1"/>
    <col min="8194" max="8194" width="47.5703125" style="1" customWidth="1"/>
    <col min="8195" max="8195" width="19.28515625" style="1" customWidth="1"/>
    <col min="8196" max="8196" width="9.7109375" style="1" customWidth="1"/>
    <col min="8197" max="8197" width="10.28515625" style="1" customWidth="1"/>
    <col min="8198" max="8231" width="8.140625" style="1" customWidth="1"/>
    <col min="8232" max="8232" width="6.28515625" style="1" customWidth="1"/>
    <col min="8233" max="8233" width="8.42578125" style="1" customWidth="1"/>
    <col min="8234" max="8235" width="6.28515625" style="1" customWidth="1"/>
    <col min="8236" max="8236" width="8" style="1" customWidth="1"/>
    <col min="8237" max="8239" width="6.28515625" style="1" customWidth="1"/>
    <col min="8240" max="8240" width="7.7109375" style="1" customWidth="1"/>
    <col min="8241" max="8260" width="6.28515625" style="1" customWidth="1"/>
    <col min="8261" max="8261" width="9.42578125" style="1" customWidth="1"/>
    <col min="8262" max="8263" width="6.28515625" style="1" customWidth="1"/>
    <col min="8264" max="8264" width="8.28515625" style="1" customWidth="1"/>
    <col min="8265" max="8266" width="6.28515625" style="1" customWidth="1"/>
    <col min="8267" max="8269" width="9.28515625" style="1" customWidth="1"/>
    <col min="8270" max="8270" width="11.28515625" style="1" customWidth="1"/>
    <col min="8271" max="8271" width="16.85546875" style="1" customWidth="1"/>
    <col min="8272" max="8272" width="9.140625" style="1" customWidth="1"/>
    <col min="8273" max="8448" width="9.140625" style="1"/>
    <col min="8449" max="8449" width="9" style="1" customWidth="1"/>
    <col min="8450" max="8450" width="47.5703125" style="1" customWidth="1"/>
    <col min="8451" max="8451" width="19.28515625" style="1" customWidth="1"/>
    <col min="8452" max="8452" width="9.7109375" style="1" customWidth="1"/>
    <col min="8453" max="8453" width="10.28515625" style="1" customWidth="1"/>
    <col min="8454" max="8487" width="8.140625" style="1" customWidth="1"/>
    <col min="8488" max="8488" width="6.28515625" style="1" customWidth="1"/>
    <col min="8489" max="8489" width="8.42578125" style="1" customWidth="1"/>
    <col min="8490" max="8491" width="6.28515625" style="1" customWidth="1"/>
    <col min="8492" max="8492" width="8" style="1" customWidth="1"/>
    <col min="8493" max="8495" width="6.28515625" style="1" customWidth="1"/>
    <col min="8496" max="8496" width="7.7109375" style="1" customWidth="1"/>
    <col min="8497" max="8516" width="6.28515625" style="1" customWidth="1"/>
    <col min="8517" max="8517" width="9.42578125" style="1" customWidth="1"/>
    <col min="8518" max="8519" width="6.28515625" style="1" customWidth="1"/>
    <col min="8520" max="8520" width="8.28515625" style="1" customWidth="1"/>
    <col min="8521" max="8522" width="6.28515625" style="1" customWidth="1"/>
    <col min="8523" max="8525" width="9.28515625" style="1" customWidth="1"/>
    <col min="8526" max="8526" width="11.28515625" style="1" customWidth="1"/>
    <col min="8527" max="8527" width="16.85546875" style="1" customWidth="1"/>
    <col min="8528" max="8528" width="9.140625" style="1" customWidth="1"/>
    <col min="8529" max="8704" width="9.140625" style="1"/>
    <col min="8705" max="8705" width="9" style="1" customWidth="1"/>
    <col min="8706" max="8706" width="47.5703125" style="1" customWidth="1"/>
    <col min="8707" max="8707" width="19.28515625" style="1" customWidth="1"/>
    <col min="8708" max="8708" width="9.7109375" style="1" customWidth="1"/>
    <col min="8709" max="8709" width="10.28515625" style="1" customWidth="1"/>
    <col min="8710" max="8743" width="8.140625" style="1" customWidth="1"/>
    <col min="8744" max="8744" width="6.28515625" style="1" customWidth="1"/>
    <col min="8745" max="8745" width="8.42578125" style="1" customWidth="1"/>
    <col min="8746" max="8747" width="6.28515625" style="1" customWidth="1"/>
    <col min="8748" max="8748" width="8" style="1" customWidth="1"/>
    <col min="8749" max="8751" width="6.28515625" style="1" customWidth="1"/>
    <col min="8752" max="8752" width="7.7109375" style="1" customWidth="1"/>
    <col min="8753" max="8772" width="6.28515625" style="1" customWidth="1"/>
    <col min="8773" max="8773" width="9.42578125" style="1" customWidth="1"/>
    <col min="8774" max="8775" width="6.28515625" style="1" customWidth="1"/>
    <col min="8776" max="8776" width="8.28515625" style="1" customWidth="1"/>
    <col min="8777" max="8778" width="6.28515625" style="1" customWidth="1"/>
    <col min="8779" max="8781" width="9.28515625" style="1" customWidth="1"/>
    <col min="8782" max="8782" width="11.28515625" style="1" customWidth="1"/>
    <col min="8783" max="8783" width="16.85546875" style="1" customWidth="1"/>
    <col min="8784" max="8784" width="9.140625" style="1" customWidth="1"/>
    <col min="8785" max="8960" width="9.140625" style="1"/>
    <col min="8961" max="8961" width="9" style="1" customWidth="1"/>
    <col min="8962" max="8962" width="47.5703125" style="1" customWidth="1"/>
    <col min="8963" max="8963" width="19.28515625" style="1" customWidth="1"/>
    <col min="8964" max="8964" width="9.7109375" style="1" customWidth="1"/>
    <col min="8965" max="8965" width="10.28515625" style="1" customWidth="1"/>
    <col min="8966" max="8999" width="8.140625" style="1" customWidth="1"/>
    <col min="9000" max="9000" width="6.28515625" style="1" customWidth="1"/>
    <col min="9001" max="9001" width="8.42578125" style="1" customWidth="1"/>
    <col min="9002" max="9003" width="6.28515625" style="1" customWidth="1"/>
    <col min="9004" max="9004" width="8" style="1" customWidth="1"/>
    <col min="9005" max="9007" width="6.28515625" style="1" customWidth="1"/>
    <col min="9008" max="9008" width="7.7109375" style="1" customWidth="1"/>
    <col min="9009" max="9028" width="6.28515625" style="1" customWidth="1"/>
    <col min="9029" max="9029" width="9.42578125" style="1" customWidth="1"/>
    <col min="9030" max="9031" width="6.28515625" style="1" customWidth="1"/>
    <col min="9032" max="9032" width="8.28515625" style="1" customWidth="1"/>
    <col min="9033" max="9034" width="6.28515625" style="1" customWidth="1"/>
    <col min="9035" max="9037" width="9.28515625" style="1" customWidth="1"/>
    <col min="9038" max="9038" width="11.28515625" style="1" customWidth="1"/>
    <col min="9039" max="9039" width="16.85546875" style="1" customWidth="1"/>
    <col min="9040" max="9040" width="9.140625" style="1" customWidth="1"/>
    <col min="9041" max="9216" width="9.140625" style="1"/>
    <col min="9217" max="9217" width="9" style="1" customWidth="1"/>
    <col min="9218" max="9218" width="47.5703125" style="1" customWidth="1"/>
    <col min="9219" max="9219" width="19.28515625" style="1" customWidth="1"/>
    <col min="9220" max="9220" width="9.7109375" style="1" customWidth="1"/>
    <col min="9221" max="9221" width="10.28515625" style="1" customWidth="1"/>
    <col min="9222" max="9255" width="8.140625" style="1" customWidth="1"/>
    <col min="9256" max="9256" width="6.28515625" style="1" customWidth="1"/>
    <col min="9257" max="9257" width="8.42578125" style="1" customWidth="1"/>
    <col min="9258" max="9259" width="6.28515625" style="1" customWidth="1"/>
    <col min="9260" max="9260" width="8" style="1" customWidth="1"/>
    <col min="9261" max="9263" width="6.28515625" style="1" customWidth="1"/>
    <col min="9264" max="9264" width="7.7109375" style="1" customWidth="1"/>
    <col min="9265" max="9284" width="6.28515625" style="1" customWidth="1"/>
    <col min="9285" max="9285" width="9.42578125" style="1" customWidth="1"/>
    <col min="9286" max="9287" width="6.28515625" style="1" customWidth="1"/>
    <col min="9288" max="9288" width="8.28515625" style="1" customWidth="1"/>
    <col min="9289" max="9290" width="6.28515625" style="1" customWidth="1"/>
    <col min="9291" max="9293" width="9.28515625" style="1" customWidth="1"/>
    <col min="9294" max="9294" width="11.28515625" style="1" customWidth="1"/>
    <col min="9295" max="9295" width="16.85546875" style="1" customWidth="1"/>
    <col min="9296" max="9296" width="9.140625" style="1" customWidth="1"/>
    <col min="9297" max="9472" width="9.140625" style="1"/>
    <col min="9473" max="9473" width="9" style="1" customWidth="1"/>
    <col min="9474" max="9474" width="47.5703125" style="1" customWidth="1"/>
    <col min="9475" max="9475" width="19.28515625" style="1" customWidth="1"/>
    <col min="9476" max="9476" width="9.7109375" style="1" customWidth="1"/>
    <col min="9477" max="9477" width="10.28515625" style="1" customWidth="1"/>
    <col min="9478" max="9511" width="8.140625" style="1" customWidth="1"/>
    <col min="9512" max="9512" width="6.28515625" style="1" customWidth="1"/>
    <col min="9513" max="9513" width="8.42578125" style="1" customWidth="1"/>
    <col min="9514" max="9515" width="6.28515625" style="1" customWidth="1"/>
    <col min="9516" max="9516" width="8" style="1" customWidth="1"/>
    <col min="9517" max="9519" width="6.28515625" style="1" customWidth="1"/>
    <col min="9520" max="9520" width="7.7109375" style="1" customWidth="1"/>
    <col min="9521" max="9540" width="6.28515625" style="1" customWidth="1"/>
    <col min="9541" max="9541" width="9.42578125" style="1" customWidth="1"/>
    <col min="9542" max="9543" width="6.28515625" style="1" customWidth="1"/>
    <col min="9544" max="9544" width="8.28515625" style="1" customWidth="1"/>
    <col min="9545" max="9546" width="6.28515625" style="1" customWidth="1"/>
    <col min="9547" max="9549" width="9.28515625" style="1" customWidth="1"/>
    <col min="9550" max="9550" width="11.28515625" style="1" customWidth="1"/>
    <col min="9551" max="9551" width="16.85546875" style="1" customWidth="1"/>
    <col min="9552" max="9552" width="9.140625" style="1" customWidth="1"/>
    <col min="9553" max="9728" width="9.140625" style="1"/>
    <col min="9729" max="9729" width="9" style="1" customWidth="1"/>
    <col min="9730" max="9730" width="47.5703125" style="1" customWidth="1"/>
    <col min="9731" max="9731" width="19.28515625" style="1" customWidth="1"/>
    <col min="9732" max="9732" width="9.7109375" style="1" customWidth="1"/>
    <col min="9733" max="9733" width="10.28515625" style="1" customWidth="1"/>
    <col min="9734" max="9767" width="8.140625" style="1" customWidth="1"/>
    <col min="9768" max="9768" width="6.28515625" style="1" customWidth="1"/>
    <col min="9769" max="9769" width="8.42578125" style="1" customWidth="1"/>
    <col min="9770" max="9771" width="6.28515625" style="1" customWidth="1"/>
    <col min="9772" max="9772" width="8" style="1" customWidth="1"/>
    <col min="9773" max="9775" width="6.28515625" style="1" customWidth="1"/>
    <col min="9776" max="9776" width="7.7109375" style="1" customWidth="1"/>
    <col min="9777" max="9796" width="6.28515625" style="1" customWidth="1"/>
    <col min="9797" max="9797" width="9.42578125" style="1" customWidth="1"/>
    <col min="9798" max="9799" width="6.28515625" style="1" customWidth="1"/>
    <col min="9800" max="9800" width="8.28515625" style="1" customWidth="1"/>
    <col min="9801" max="9802" width="6.28515625" style="1" customWidth="1"/>
    <col min="9803" max="9805" width="9.28515625" style="1" customWidth="1"/>
    <col min="9806" max="9806" width="11.28515625" style="1" customWidth="1"/>
    <col min="9807" max="9807" width="16.85546875" style="1" customWidth="1"/>
    <col min="9808" max="9808" width="9.140625" style="1" customWidth="1"/>
    <col min="9809" max="9984" width="9.140625" style="1"/>
    <col min="9985" max="9985" width="9" style="1" customWidth="1"/>
    <col min="9986" max="9986" width="47.5703125" style="1" customWidth="1"/>
    <col min="9987" max="9987" width="19.28515625" style="1" customWidth="1"/>
    <col min="9988" max="9988" width="9.7109375" style="1" customWidth="1"/>
    <col min="9989" max="9989" width="10.28515625" style="1" customWidth="1"/>
    <col min="9990" max="10023" width="8.140625" style="1" customWidth="1"/>
    <col min="10024" max="10024" width="6.28515625" style="1" customWidth="1"/>
    <col min="10025" max="10025" width="8.42578125" style="1" customWidth="1"/>
    <col min="10026" max="10027" width="6.28515625" style="1" customWidth="1"/>
    <col min="10028" max="10028" width="8" style="1" customWidth="1"/>
    <col min="10029" max="10031" width="6.28515625" style="1" customWidth="1"/>
    <col min="10032" max="10032" width="7.7109375" style="1" customWidth="1"/>
    <col min="10033" max="10052" width="6.28515625" style="1" customWidth="1"/>
    <col min="10053" max="10053" width="9.42578125" style="1" customWidth="1"/>
    <col min="10054" max="10055" width="6.28515625" style="1" customWidth="1"/>
    <col min="10056" max="10056" width="8.28515625" style="1" customWidth="1"/>
    <col min="10057" max="10058" width="6.28515625" style="1" customWidth="1"/>
    <col min="10059" max="10061" width="9.28515625" style="1" customWidth="1"/>
    <col min="10062" max="10062" width="11.28515625" style="1" customWidth="1"/>
    <col min="10063" max="10063" width="16.85546875" style="1" customWidth="1"/>
    <col min="10064" max="10064" width="9.140625" style="1" customWidth="1"/>
    <col min="10065" max="10240" width="9.140625" style="1"/>
    <col min="10241" max="10241" width="9" style="1" customWidth="1"/>
    <col min="10242" max="10242" width="47.5703125" style="1" customWidth="1"/>
    <col min="10243" max="10243" width="19.28515625" style="1" customWidth="1"/>
    <col min="10244" max="10244" width="9.7109375" style="1" customWidth="1"/>
    <col min="10245" max="10245" width="10.28515625" style="1" customWidth="1"/>
    <col min="10246" max="10279" width="8.140625" style="1" customWidth="1"/>
    <col min="10280" max="10280" width="6.28515625" style="1" customWidth="1"/>
    <col min="10281" max="10281" width="8.42578125" style="1" customWidth="1"/>
    <col min="10282" max="10283" width="6.28515625" style="1" customWidth="1"/>
    <col min="10284" max="10284" width="8" style="1" customWidth="1"/>
    <col min="10285" max="10287" width="6.28515625" style="1" customWidth="1"/>
    <col min="10288" max="10288" width="7.7109375" style="1" customWidth="1"/>
    <col min="10289" max="10308" width="6.28515625" style="1" customWidth="1"/>
    <col min="10309" max="10309" width="9.42578125" style="1" customWidth="1"/>
    <col min="10310" max="10311" width="6.28515625" style="1" customWidth="1"/>
    <col min="10312" max="10312" width="8.28515625" style="1" customWidth="1"/>
    <col min="10313" max="10314" width="6.28515625" style="1" customWidth="1"/>
    <col min="10315" max="10317" width="9.28515625" style="1" customWidth="1"/>
    <col min="10318" max="10318" width="11.28515625" style="1" customWidth="1"/>
    <col min="10319" max="10319" width="16.85546875" style="1" customWidth="1"/>
    <col min="10320" max="10320" width="9.140625" style="1" customWidth="1"/>
    <col min="10321" max="10496" width="9.140625" style="1"/>
    <col min="10497" max="10497" width="9" style="1" customWidth="1"/>
    <col min="10498" max="10498" width="47.5703125" style="1" customWidth="1"/>
    <col min="10499" max="10499" width="19.28515625" style="1" customWidth="1"/>
    <col min="10500" max="10500" width="9.7109375" style="1" customWidth="1"/>
    <col min="10501" max="10501" width="10.28515625" style="1" customWidth="1"/>
    <col min="10502" max="10535" width="8.140625" style="1" customWidth="1"/>
    <col min="10536" max="10536" width="6.28515625" style="1" customWidth="1"/>
    <col min="10537" max="10537" width="8.42578125" style="1" customWidth="1"/>
    <col min="10538" max="10539" width="6.28515625" style="1" customWidth="1"/>
    <col min="10540" max="10540" width="8" style="1" customWidth="1"/>
    <col min="10541" max="10543" width="6.28515625" style="1" customWidth="1"/>
    <col min="10544" max="10544" width="7.7109375" style="1" customWidth="1"/>
    <col min="10545" max="10564" width="6.28515625" style="1" customWidth="1"/>
    <col min="10565" max="10565" width="9.42578125" style="1" customWidth="1"/>
    <col min="10566" max="10567" width="6.28515625" style="1" customWidth="1"/>
    <col min="10568" max="10568" width="8.28515625" style="1" customWidth="1"/>
    <col min="10569" max="10570" width="6.28515625" style="1" customWidth="1"/>
    <col min="10571" max="10573" width="9.28515625" style="1" customWidth="1"/>
    <col min="10574" max="10574" width="11.28515625" style="1" customWidth="1"/>
    <col min="10575" max="10575" width="16.85546875" style="1" customWidth="1"/>
    <col min="10576" max="10576" width="9.140625" style="1" customWidth="1"/>
    <col min="10577" max="10752" width="9.140625" style="1"/>
    <col min="10753" max="10753" width="9" style="1" customWidth="1"/>
    <col min="10754" max="10754" width="47.5703125" style="1" customWidth="1"/>
    <col min="10755" max="10755" width="19.28515625" style="1" customWidth="1"/>
    <col min="10756" max="10756" width="9.7109375" style="1" customWidth="1"/>
    <col min="10757" max="10757" width="10.28515625" style="1" customWidth="1"/>
    <col min="10758" max="10791" width="8.140625" style="1" customWidth="1"/>
    <col min="10792" max="10792" width="6.28515625" style="1" customWidth="1"/>
    <col min="10793" max="10793" width="8.42578125" style="1" customWidth="1"/>
    <col min="10794" max="10795" width="6.28515625" style="1" customWidth="1"/>
    <col min="10796" max="10796" width="8" style="1" customWidth="1"/>
    <col min="10797" max="10799" width="6.28515625" style="1" customWidth="1"/>
    <col min="10800" max="10800" width="7.7109375" style="1" customWidth="1"/>
    <col min="10801" max="10820" width="6.28515625" style="1" customWidth="1"/>
    <col min="10821" max="10821" width="9.42578125" style="1" customWidth="1"/>
    <col min="10822" max="10823" width="6.28515625" style="1" customWidth="1"/>
    <col min="10824" max="10824" width="8.28515625" style="1" customWidth="1"/>
    <col min="10825" max="10826" width="6.28515625" style="1" customWidth="1"/>
    <col min="10827" max="10829" width="9.28515625" style="1" customWidth="1"/>
    <col min="10830" max="10830" width="11.28515625" style="1" customWidth="1"/>
    <col min="10831" max="10831" width="16.85546875" style="1" customWidth="1"/>
    <col min="10832" max="10832" width="9.140625" style="1" customWidth="1"/>
    <col min="10833" max="11008" width="9.140625" style="1"/>
    <col min="11009" max="11009" width="9" style="1" customWidth="1"/>
    <col min="11010" max="11010" width="47.5703125" style="1" customWidth="1"/>
    <col min="11011" max="11011" width="19.28515625" style="1" customWidth="1"/>
    <col min="11012" max="11012" width="9.7109375" style="1" customWidth="1"/>
    <col min="11013" max="11013" width="10.28515625" style="1" customWidth="1"/>
    <col min="11014" max="11047" width="8.140625" style="1" customWidth="1"/>
    <col min="11048" max="11048" width="6.28515625" style="1" customWidth="1"/>
    <col min="11049" max="11049" width="8.42578125" style="1" customWidth="1"/>
    <col min="11050" max="11051" width="6.28515625" style="1" customWidth="1"/>
    <col min="11052" max="11052" width="8" style="1" customWidth="1"/>
    <col min="11053" max="11055" width="6.28515625" style="1" customWidth="1"/>
    <col min="11056" max="11056" width="7.7109375" style="1" customWidth="1"/>
    <col min="11057" max="11076" width="6.28515625" style="1" customWidth="1"/>
    <col min="11077" max="11077" width="9.42578125" style="1" customWidth="1"/>
    <col min="11078" max="11079" width="6.28515625" style="1" customWidth="1"/>
    <col min="11080" max="11080" width="8.28515625" style="1" customWidth="1"/>
    <col min="11081" max="11082" width="6.28515625" style="1" customWidth="1"/>
    <col min="11083" max="11085" width="9.28515625" style="1" customWidth="1"/>
    <col min="11086" max="11086" width="11.28515625" style="1" customWidth="1"/>
    <col min="11087" max="11087" width="16.85546875" style="1" customWidth="1"/>
    <col min="11088" max="11088" width="9.140625" style="1" customWidth="1"/>
    <col min="11089" max="11264" width="9.140625" style="1"/>
    <col min="11265" max="11265" width="9" style="1" customWidth="1"/>
    <col min="11266" max="11266" width="47.5703125" style="1" customWidth="1"/>
    <col min="11267" max="11267" width="19.28515625" style="1" customWidth="1"/>
    <col min="11268" max="11268" width="9.7109375" style="1" customWidth="1"/>
    <col min="11269" max="11269" width="10.28515625" style="1" customWidth="1"/>
    <col min="11270" max="11303" width="8.140625" style="1" customWidth="1"/>
    <col min="11304" max="11304" width="6.28515625" style="1" customWidth="1"/>
    <col min="11305" max="11305" width="8.42578125" style="1" customWidth="1"/>
    <col min="11306" max="11307" width="6.28515625" style="1" customWidth="1"/>
    <col min="11308" max="11308" width="8" style="1" customWidth="1"/>
    <col min="11309" max="11311" width="6.28515625" style="1" customWidth="1"/>
    <col min="11312" max="11312" width="7.7109375" style="1" customWidth="1"/>
    <col min="11313" max="11332" width="6.28515625" style="1" customWidth="1"/>
    <col min="11333" max="11333" width="9.42578125" style="1" customWidth="1"/>
    <col min="11334" max="11335" width="6.28515625" style="1" customWidth="1"/>
    <col min="11336" max="11336" width="8.28515625" style="1" customWidth="1"/>
    <col min="11337" max="11338" width="6.28515625" style="1" customWidth="1"/>
    <col min="11339" max="11341" width="9.28515625" style="1" customWidth="1"/>
    <col min="11342" max="11342" width="11.28515625" style="1" customWidth="1"/>
    <col min="11343" max="11343" width="16.85546875" style="1" customWidth="1"/>
    <col min="11344" max="11344" width="9.140625" style="1" customWidth="1"/>
    <col min="11345" max="11520" width="9.140625" style="1"/>
    <col min="11521" max="11521" width="9" style="1" customWidth="1"/>
    <col min="11522" max="11522" width="47.5703125" style="1" customWidth="1"/>
    <col min="11523" max="11523" width="19.28515625" style="1" customWidth="1"/>
    <col min="11524" max="11524" width="9.7109375" style="1" customWidth="1"/>
    <col min="11525" max="11525" width="10.28515625" style="1" customWidth="1"/>
    <col min="11526" max="11559" width="8.140625" style="1" customWidth="1"/>
    <col min="11560" max="11560" width="6.28515625" style="1" customWidth="1"/>
    <col min="11561" max="11561" width="8.42578125" style="1" customWidth="1"/>
    <col min="11562" max="11563" width="6.28515625" style="1" customWidth="1"/>
    <col min="11564" max="11564" width="8" style="1" customWidth="1"/>
    <col min="11565" max="11567" width="6.28515625" style="1" customWidth="1"/>
    <col min="11568" max="11568" width="7.7109375" style="1" customWidth="1"/>
    <col min="11569" max="11588" width="6.28515625" style="1" customWidth="1"/>
    <col min="11589" max="11589" width="9.42578125" style="1" customWidth="1"/>
    <col min="11590" max="11591" width="6.28515625" style="1" customWidth="1"/>
    <col min="11592" max="11592" width="8.28515625" style="1" customWidth="1"/>
    <col min="11593" max="11594" width="6.28515625" style="1" customWidth="1"/>
    <col min="11595" max="11597" width="9.28515625" style="1" customWidth="1"/>
    <col min="11598" max="11598" width="11.28515625" style="1" customWidth="1"/>
    <col min="11599" max="11599" width="16.85546875" style="1" customWidth="1"/>
    <col min="11600" max="11600" width="9.140625" style="1" customWidth="1"/>
    <col min="11601" max="11776" width="9.140625" style="1"/>
    <col min="11777" max="11777" width="9" style="1" customWidth="1"/>
    <col min="11778" max="11778" width="47.5703125" style="1" customWidth="1"/>
    <col min="11779" max="11779" width="19.28515625" style="1" customWidth="1"/>
    <col min="11780" max="11780" width="9.7109375" style="1" customWidth="1"/>
    <col min="11781" max="11781" width="10.28515625" style="1" customWidth="1"/>
    <col min="11782" max="11815" width="8.140625" style="1" customWidth="1"/>
    <col min="11816" max="11816" width="6.28515625" style="1" customWidth="1"/>
    <col min="11817" max="11817" width="8.42578125" style="1" customWidth="1"/>
    <col min="11818" max="11819" width="6.28515625" style="1" customWidth="1"/>
    <col min="11820" max="11820" width="8" style="1" customWidth="1"/>
    <col min="11821" max="11823" width="6.28515625" style="1" customWidth="1"/>
    <col min="11824" max="11824" width="7.7109375" style="1" customWidth="1"/>
    <col min="11825" max="11844" width="6.28515625" style="1" customWidth="1"/>
    <col min="11845" max="11845" width="9.42578125" style="1" customWidth="1"/>
    <col min="11846" max="11847" width="6.28515625" style="1" customWidth="1"/>
    <col min="11848" max="11848" width="8.28515625" style="1" customWidth="1"/>
    <col min="11849" max="11850" width="6.28515625" style="1" customWidth="1"/>
    <col min="11851" max="11853" width="9.28515625" style="1" customWidth="1"/>
    <col min="11854" max="11854" width="11.28515625" style="1" customWidth="1"/>
    <col min="11855" max="11855" width="16.85546875" style="1" customWidth="1"/>
    <col min="11856" max="11856" width="9.140625" style="1" customWidth="1"/>
    <col min="11857" max="12032" width="9.140625" style="1"/>
    <col min="12033" max="12033" width="9" style="1" customWidth="1"/>
    <col min="12034" max="12034" width="47.5703125" style="1" customWidth="1"/>
    <col min="12035" max="12035" width="19.28515625" style="1" customWidth="1"/>
    <col min="12036" max="12036" width="9.7109375" style="1" customWidth="1"/>
    <col min="12037" max="12037" width="10.28515625" style="1" customWidth="1"/>
    <col min="12038" max="12071" width="8.140625" style="1" customWidth="1"/>
    <col min="12072" max="12072" width="6.28515625" style="1" customWidth="1"/>
    <col min="12073" max="12073" width="8.42578125" style="1" customWidth="1"/>
    <col min="12074" max="12075" width="6.28515625" style="1" customWidth="1"/>
    <col min="12076" max="12076" width="8" style="1" customWidth="1"/>
    <col min="12077" max="12079" width="6.28515625" style="1" customWidth="1"/>
    <col min="12080" max="12080" width="7.7109375" style="1" customWidth="1"/>
    <col min="12081" max="12100" width="6.28515625" style="1" customWidth="1"/>
    <col min="12101" max="12101" width="9.42578125" style="1" customWidth="1"/>
    <col min="12102" max="12103" width="6.28515625" style="1" customWidth="1"/>
    <col min="12104" max="12104" width="8.28515625" style="1" customWidth="1"/>
    <col min="12105" max="12106" width="6.28515625" style="1" customWidth="1"/>
    <col min="12107" max="12109" width="9.28515625" style="1" customWidth="1"/>
    <col min="12110" max="12110" width="11.28515625" style="1" customWidth="1"/>
    <col min="12111" max="12111" width="16.85546875" style="1" customWidth="1"/>
    <col min="12112" max="12112" width="9.140625" style="1" customWidth="1"/>
    <col min="12113" max="12288" width="9.140625" style="1"/>
    <col min="12289" max="12289" width="9" style="1" customWidth="1"/>
    <col min="12290" max="12290" width="47.5703125" style="1" customWidth="1"/>
    <col min="12291" max="12291" width="19.28515625" style="1" customWidth="1"/>
    <col min="12292" max="12292" width="9.7109375" style="1" customWidth="1"/>
    <col min="12293" max="12293" width="10.28515625" style="1" customWidth="1"/>
    <col min="12294" max="12327" width="8.140625" style="1" customWidth="1"/>
    <col min="12328" max="12328" width="6.28515625" style="1" customWidth="1"/>
    <col min="12329" max="12329" width="8.42578125" style="1" customWidth="1"/>
    <col min="12330" max="12331" width="6.28515625" style="1" customWidth="1"/>
    <col min="12332" max="12332" width="8" style="1" customWidth="1"/>
    <col min="12333" max="12335" width="6.28515625" style="1" customWidth="1"/>
    <col min="12336" max="12336" width="7.7109375" style="1" customWidth="1"/>
    <col min="12337" max="12356" width="6.28515625" style="1" customWidth="1"/>
    <col min="12357" max="12357" width="9.42578125" style="1" customWidth="1"/>
    <col min="12358" max="12359" width="6.28515625" style="1" customWidth="1"/>
    <col min="12360" max="12360" width="8.28515625" style="1" customWidth="1"/>
    <col min="12361" max="12362" width="6.28515625" style="1" customWidth="1"/>
    <col min="12363" max="12365" width="9.28515625" style="1" customWidth="1"/>
    <col min="12366" max="12366" width="11.28515625" style="1" customWidth="1"/>
    <col min="12367" max="12367" width="16.85546875" style="1" customWidth="1"/>
    <col min="12368" max="12368" width="9.140625" style="1" customWidth="1"/>
    <col min="12369" max="12544" width="9.140625" style="1"/>
    <col min="12545" max="12545" width="9" style="1" customWidth="1"/>
    <col min="12546" max="12546" width="47.5703125" style="1" customWidth="1"/>
    <col min="12547" max="12547" width="19.28515625" style="1" customWidth="1"/>
    <col min="12548" max="12548" width="9.7109375" style="1" customWidth="1"/>
    <col min="12549" max="12549" width="10.28515625" style="1" customWidth="1"/>
    <col min="12550" max="12583" width="8.140625" style="1" customWidth="1"/>
    <col min="12584" max="12584" width="6.28515625" style="1" customWidth="1"/>
    <col min="12585" max="12585" width="8.42578125" style="1" customWidth="1"/>
    <col min="12586" max="12587" width="6.28515625" style="1" customWidth="1"/>
    <col min="12588" max="12588" width="8" style="1" customWidth="1"/>
    <col min="12589" max="12591" width="6.28515625" style="1" customWidth="1"/>
    <col min="12592" max="12592" width="7.7109375" style="1" customWidth="1"/>
    <col min="12593" max="12612" width="6.28515625" style="1" customWidth="1"/>
    <col min="12613" max="12613" width="9.42578125" style="1" customWidth="1"/>
    <col min="12614" max="12615" width="6.28515625" style="1" customWidth="1"/>
    <col min="12616" max="12616" width="8.28515625" style="1" customWidth="1"/>
    <col min="12617" max="12618" width="6.28515625" style="1" customWidth="1"/>
    <col min="12619" max="12621" width="9.28515625" style="1" customWidth="1"/>
    <col min="12622" max="12622" width="11.28515625" style="1" customWidth="1"/>
    <col min="12623" max="12623" width="16.85546875" style="1" customWidth="1"/>
    <col min="12624" max="12624" width="9.140625" style="1" customWidth="1"/>
    <col min="12625" max="12800" width="9.140625" style="1"/>
    <col min="12801" max="12801" width="9" style="1" customWidth="1"/>
    <col min="12802" max="12802" width="47.5703125" style="1" customWidth="1"/>
    <col min="12803" max="12803" width="19.28515625" style="1" customWidth="1"/>
    <col min="12804" max="12804" width="9.7109375" style="1" customWidth="1"/>
    <col min="12805" max="12805" width="10.28515625" style="1" customWidth="1"/>
    <col min="12806" max="12839" width="8.140625" style="1" customWidth="1"/>
    <col min="12840" max="12840" width="6.28515625" style="1" customWidth="1"/>
    <col min="12841" max="12841" width="8.42578125" style="1" customWidth="1"/>
    <col min="12842" max="12843" width="6.28515625" style="1" customWidth="1"/>
    <col min="12844" max="12844" width="8" style="1" customWidth="1"/>
    <col min="12845" max="12847" width="6.28515625" style="1" customWidth="1"/>
    <col min="12848" max="12848" width="7.7109375" style="1" customWidth="1"/>
    <col min="12849" max="12868" width="6.28515625" style="1" customWidth="1"/>
    <col min="12869" max="12869" width="9.42578125" style="1" customWidth="1"/>
    <col min="12870" max="12871" width="6.28515625" style="1" customWidth="1"/>
    <col min="12872" max="12872" width="8.28515625" style="1" customWidth="1"/>
    <col min="12873" max="12874" width="6.28515625" style="1" customWidth="1"/>
    <col min="12875" max="12877" width="9.28515625" style="1" customWidth="1"/>
    <col min="12878" max="12878" width="11.28515625" style="1" customWidth="1"/>
    <col min="12879" max="12879" width="16.85546875" style="1" customWidth="1"/>
    <col min="12880" max="12880" width="9.140625" style="1" customWidth="1"/>
    <col min="12881" max="13056" width="9.140625" style="1"/>
    <col min="13057" max="13057" width="9" style="1" customWidth="1"/>
    <col min="13058" max="13058" width="47.5703125" style="1" customWidth="1"/>
    <col min="13059" max="13059" width="19.28515625" style="1" customWidth="1"/>
    <col min="13060" max="13060" width="9.7109375" style="1" customWidth="1"/>
    <col min="13061" max="13061" width="10.28515625" style="1" customWidth="1"/>
    <col min="13062" max="13095" width="8.140625" style="1" customWidth="1"/>
    <col min="13096" max="13096" width="6.28515625" style="1" customWidth="1"/>
    <col min="13097" max="13097" width="8.42578125" style="1" customWidth="1"/>
    <col min="13098" max="13099" width="6.28515625" style="1" customWidth="1"/>
    <col min="13100" max="13100" width="8" style="1" customWidth="1"/>
    <col min="13101" max="13103" width="6.28515625" style="1" customWidth="1"/>
    <col min="13104" max="13104" width="7.7109375" style="1" customWidth="1"/>
    <col min="13105" max="13124" width="6.28515625" style="1" customWidth="1"/>
    <col min="13125" max="13125" width="9.42578125" style="1" customWidth="1"/>
    <col min="13126" max="13127" width="6.28515625" style="1" customWidth="1"/>
    <col min="13128" max="13128" width="8.28515625" style="1" customWidth="1"/>
    <col min="13129" max="13130" width="6.28515625" style="1" customWidth="1"/>
    <col min="13131" max="13133" width="9.28515625" style="1" customWidth="1"/>
    <col min="13134" max="13134" width="11.28515625" style="1" customWidth="1"/>
    <col min="13135" max="13135" width="16.85546875" style="1" customWidth="1"/>
    <col min="13136" max="13136" width="9.140625" style="1" customWidth="1"/>
    <col min="13137" max="13312" width="9.140625" style="1"/>
    <col min="13313" max="13313" width="9" style="1" customWidth="1"/>
    <col min="13314" max="13314" width="47.5703125" style="1" customWidth="1"/>
    <col min="13315" max="13315" width="19.28515625" style="1" customWidth="1"/>
    <col min="13316" max="13316" width="9.7109375" style="1" customWidth="1"/>
    <col min="13317" max="13317" width="10.28515625" style="1" customWidth="1"/>
    <col min="13318" max="13351" width="8.140625" style="1" customWidth="1"/>
    <col min="13352" max="13352" width="6.28515625" style="1" customWidth="1"/>
    <col min="13353" max="13353" width="8.42578125" style="1" customWidth="1"/>
    <col min="13354" max="13355" width="6.28515625" style="1" customWidth="1"/>
    <col min="13356" max="13356" width="8" style="1" customWidth="1"/>
    <col min="13357" max="13359" width="6.28515625" style="1" customWidth="1"/>
    <col min="13360" max="13360" width="7.7109375" style="1" customWidth="1"/>
    <col min="13361" max="13380" width="6.28515625" style="1" customWidth="1"/>
    <col min="13381" max="13381" width="9.42578125" style="1" customWidth="1"/>
    <col min="13382" max="13383" width="6.28515625" style="1" customWidth="1"/>
    <col min="13384" max="13384" width="8.28515625" style="1" customWidth="1"/>
    <col min="13385" max="13386" width="6.28515625" style="1" customWidth="1"/>
    <col min="13387" max="13389" width="9.28515625" style="1" customWidth="1"/>
    <col min="13390" max="13390" width="11.28515625" style="1" customWidth="1"/>
    <col min="13391" max="13391" width="16.85546875" style="1" customWidth="1"/>
    <col min="13392" max="13392" width="9.140625" style="1" customWidth="1"/>
    <col min="13393" max="13568" width="9.140625" style="1"/>
    <col min="13569" max="13569" width="9" style="1" customWidth="1"/>
    <col min="13570" max="13570" width="47.5703125" style="1" customWidth="1"/>
    <col min="13571" max="13571" width="19.28515625" style="1" customWidth="1"/>
    <col min="13572" max="13572" width="9.7109375" style="1" customWidth="1"/>
    <col min="13573" max="13573" width="10.28515625" style="1" customWidth="1"/>
    <col min="13574" max="13607" width="8.140625" style="1" customWidth="1"/>
    <col min="13608" max="13608" width="6.28515625" style="1" customWidth="1"/>
    <col min="13609" max="13609" width="8.42578125" style="1" customWidth="1"/>
    <col min="13610" max="13611" width="6.28515625" style="1" customWidth="1"/>
    <col min="13612" max="13612" width="8" style="1" customWidth="1"/>
    <col min="13613" max="13615" width="6.28515625" style="1" customWidth="1"/>
    <col min="13616" max="13616" width="7.7109375" style="1" customWidth="1"/>
    <col min="13617" max="13636" width="6.28515625" style="1" customWidth="1"/>
    <col min="13637" max="13637" width="9.42578125" style="1" customWidth="1"/>
    <col min="13638" max="13639" width="6.28515625" style="1" customWidth="1"/>
    <col min="13640" max="13640" width="8.28515625" style="1" customWidth="1"/>
    <col min="13641" max="13642" width="6.28515625" style="1" customWidth="1"/>
    <col min="13643" max="13645" width="9.28515625" style="1" customWidth="1"/>
    <col min="13646" max="13646" width="11.28515625" style="1" customWidth="1"/>
    <col min="13647" max="13647" width="16.85546875" style="1" customWidth="1"/>
    <col min="13648" max="13648" width="9.140625" style="1" customWidth="1"/>
    <col min="13649" max="13824" width="9.140625" style="1"/>
    <col min="13825" max="13825" width="9" style="1" customWidth="1"/>
    <col min="13826" max="13826" width="47.5703125" style="1" customWidth="1"/>
    <col min="13827" max="13827" width="19.28515625" style="1" customWidth="1"/>
    <col min="13828" max="13828" width="9.7109375" style="1" customWidth="1"/>
    <col min="13829" max="13829" width="10.28515625" style="1" customWidth="1"/>
    <col min="13830" max="13863" width="8.140625" style="1" customWidth="1"/>
    <col min="13864" max="13864" width="6.28515625" style="1" customWidth="1"/>
    <col min="13865" max="13865" width="8.42578125" style="1" customWidth="1"/>
    <col min="13866" max="13867" width="6.28515625" style="1" customWidth="1"/>
    <col min="13868" max="13868" width="8" style="1" customWidth="1"/>
    <col min="13869" max="13871" width="6.28515625" style="1" customWidth="1"/>
    <col min="13872" max="13872" width="7.7109375" style="1" customWidth="1"/>
    <col min="13873" max="13892" width="6.28515625" style="1" customWidth="1"/>
    <col min="13893" max="13893" width="9.42578125" style="1" customWidth="1"/>
    <col min="13894" max="13895" width="6.28515625" style="1" customWidth="1"/>
    <col min="13896" max="13896" width="8.28515625" style="1" customWidth="1"/>
    <col min="13897" max="13898" width="6.28515625" style="1" customWidth="1"/>
    <col min="13899" max="13901" width="9.28515625" style="1" customWidth="1"/>
    <col min="13902" max="13902" width="11.28515625" style="1" customWidth="1"/>
    <col min="13903" max="13903" width="16.85546875" style="1" customWidth="1"/>
    <col min="13904" max="13904" width="9.140625" style="1" customWidth="1"/>
    <col min="13905" max="14080" width="9.140625" style="1"/>
    <col min="14081" max="14081" width="9" style="1" customWidth="1"/>
    <col min="14082" max="14082" width="47.5703125" style="1" customWidth="1"/>
    <col min="14083" max="14083" width="19.28515625" style="1" customWidth="1"/>
    <col min="14084" max="14084" width="9.7109375" style="1" customWidth="1"/>
    <col min="14085" max="14085" width="10.28515625" style="1" customWidth="1"/>
    <col min="14086" max="14119" width="8.140625" style="1" customWidth="1"/>
    <col min="14120" max="14120" width="6.28515625" style="1" customWidth="1"/>
    <col min="14121" max="14121" width="8.42578125" style="1" customWidth="1"/>
    <col min="14122" max="14123" width="6.28515625" style="1" customWidth="1"/>
    <col min="14124" max="14124" width="8" style="1" customWidth="1"/>
    <col min="14125" max="14127" width="6.28515625" style="1" customWidth="1"/>
    <col min="14128" max="14128" width="7.7109375" style="1" customWidth="1"/>
    <col min="14129" max="14148" width="6.28515625" style="1" customWidth="1"/>
    <col min="14149" max="14149" width="9.42578125" style="1" customWidth="1"/>
    <col min="14150" max="14151" width="6.28515625" style="1" customWidth="1"/>
    <col min="14152" max="14152" width="8.28515625" style="1" customWidth="1"/>
    <col min="14153" max="14154" width="6.28515625" style="1" customWidth="1"/>
    <col min="14155" max="14157" width="9.28515625" style="1" customWidth="1"/>
    <col min="14158" max="14158" width="11.28515625" style="1" customWidth="1"/>
    <col min="14159" max="14159" width="16.85546875" style="1" customWidth="1"/>
    <col min="14160" max="14160" width="9.140625" style="1" customWidth="1"/>
    <col min="14161" max="14336" width="9.140625" style="1"/>
    <col min="14337" max="14337" width="9" style="1" customWidth="1"/>
    <col min="14338" max="14338" width="47.5703125" style="1" customWidth="1"/>
    <col min="14339" max="14339" width="19.28515625" style="1" customWidth="1"/>
    <col min="14340" max="14340" width="9.7109375" style="1" customWidth="1"/>
    <col min="14341" max="14341" width="10.28515625" style="1" customWidth="1"/>
    <col min="14342" max="14375" width="8.140625" style="1" customWidth="1"/>
    <col min="14376" max="14376" width="6.28515625" style="1" customWidth="1"/>
    <col min="14377" max="14377" width="8.42578125" style="1" customWidth="1"/>
    <col min="14378" max="14379" width="6.28515625" style="1" customWidth="1"/>
    <col min="14380" max="14380" width="8" style="1" customWidth="1"/>
    <col min="14381" max="14383" width="6.28515625" style="1" customWidth="1"/>
    <col min="14384" max="14384" width="7.7109375" style="1" customWidth="1"/>
    <col min="14385" max="14404" width="6.28515625" style="1" customWidth="1"/>
    <col min="14405" max="14405" width="9.42578125" style="1" customWidth="1"/>
    <col min="14406" max="14407" width="6.28515625" style="1" customWidth="1"/>
    <col min="14408" max="14408" width="8.28515625" style="1" customWidth="1"/>
    <col min="14409" max="14410" width="6.28515625" style="1" customWidth="1"/>
    <col min="14411" max="14413" width="9.28515625" style="1" customWidth="1"/>
    <col min="14414" max="14414" width="11.28515625" style="1" customWidth="1"/>
    <col min="14415" max="14415" width="16.85546875" style="1" customWidth="1"/>
    <col min="14416" max="14416" width="9.140625" style="1" customWidth="1"/>
    <col min="14417" max="14592" width="9.140625" style="1"/>
    <col min="14593" max="14593" width="9" style="1" customWidth="1"/>
    <col min="14594" max="14594" width="47.5703125" style="1" customWidth="1"/>
    <col min="14595" max="14595" width="19.28515625" style="1" customWidth="1"/>
    <col min="14596" max="14596" width="9.7109375" style="1" customWidth="1"/>
    <col min="14597" max="14597" width="10.28515625" style="1" customWidth="1"/>
    <col min="14598" max="14631" width="8.140625" style="1" customWidth="1"/>
    <col min="14632" max="14632" width="6.28515625" style="1" customWidth="1"/>
    <col min="14633" max="14633" width="8.42578125" style="1" customWidth="1"/>
    <col min="14634" max="14635" width="6.28515625" style="1" customWidth="1"/>
    <col min="14636" max="14636" width="8" style="1" customWidth="1"/>
    <col min="14637" max="14639" width="6.28515625" style="1" customWidth="1"/>
    <col min="14640" max="14640" width="7.7109375" style="1" customWidth="1"/>
    <col min="14641" max="14660" width="6.28515625" style="1" customWidth="1"/>
    <col min="14661" max="14661" width="9.42578125" style="1" customWidth="1"/>
    <col min="14662" max="14663" width="6.28515625" style="1" customWidth="1"/>
    <col min="14664" max="14664" width="8.28515625" style="1" customWidth="1"/>
    <col min="14665" max="14666" width="6.28515625" style="1" customWidth="1"/>
    <col min="14667" max="14669" width="9.28515625" style="1" customWidth="1"/>
    <col min="14670" max="14670" width="11.28515625" style="1" customWidth="1"/>
    <col min="14671" max="14671" width="16.85546875" style="1" customWidth="1"/>
    <col min="14672" max="14672" width="9.140625" style="1" customWidth="1"/>
    <col min="14673" max="14848" width="9.140625" style="1"/>
    <col min="14849" max="14849" width="9" style="1" customWidth="1"/>
    <col min="14850" max="14850" width="47.5703125" style="1" customWidth="1"/>
    <col min="14851" max="14851" width="19.28515625" style="1" customWidth="1"/>
    <col min="14852" max="14852" width="9.7109375" style="1" customWidth="1"/>
    <col min="14853" max="14853" width="10.28515625" style="1" customWidth="1"/>
    <col min="14854" max="14887" width="8.140625" style="1" customWidth="1"/>
    <col min="14888" max="14888" width="6.28515625" style="1" customWidth="1"/>
    <col min="14889" max="14889" width="8.42578125" style="1" customWidth="1"/>
    <col min="14890" max="14891" width="6.28515625" style="1" customWidth="1"/>
    <col min="14892" max="14892" width="8" style="1" customWidth="1"/>
    <col min="14893" max="14895" width="6.28515625" style="1" customWidth="1"/>
    <col min="14896" max="14896" width="7.7109375" style="1" customWidth="1"/>
    <col min="14897" max="14916" width="6.28515625" style="1" customWidth="1"/>
    <col min="14917" max="14917" width="9.42578125" style="1" customWidth="1"/>
    <col min="14918" max="14919" width="6.28515625" style="1" customWidth="1"/>
    <col min="14920" max="14920" width="8.28515625" style="1" customWidth="1"/>
    <col min="14921" max="14922" width="6.28515625" style="1" customWidth="1"/>
    <col min="14923" max="14925" width="9.28515625" style="1" customWidth="1"/>
    <col min="14926" max="14926" width="11.28515625" style="1" customWidth="1"/>
    <col min="14927" max="14927" width="16.85546875" style="1" customWidth="1"/>
    <col min="14928" max="14928" width="9.140625" style="1" customWidth="1"/>
    <col min="14929" max="15104" width="9.140625" style="1"/>
    <col min="15105" max="15105" width="9" style="1" customWidth="1"/>
    <col min="15106" max="15106" width="47.5703125" style="1" customWidth="1"/>
    <col min="15107" max="15107" width="19.28515625" style="1" customWidth="1"/>
    <col min="15108" max="15108" width="9.7109375" style="1" customWidth="1"/>
    <col min="15109" max="15109" width="10.28515625" style="1" customWidth="1"/>
    <col min="15110" max="15143" width="8.140625" style="1" customWidth="1"/>
    <col min="15144" max="15144" width="6.28515625" style="1" customWidth="1"/>
    <col min="15145" max="15145" width="8.42578125" style="1" customWidth="1"/>
    <col min="15146" max="15147" width="6.28515625" style="1" customWidth="1"/>
    <col min="15148" max="15148" width="8" style="1" customWidth="1"/>
    <col min="15149" max="15151" width="6.28515625" style="1" customWidth="1"/>
    <col min="15152" max="15152" width="7.7109375" style="1" customWidth="1"/>
    <col min="15153" max="15172" width="6.28515625" style="1" customWidth="1"/>
    <col min="15173" max="15173" width="9.42578125" style="1" customWidth="1"/>
    <col min="15174" max="15175" width="6.28515625" style="1" customWidth="1"/>
    <col min="15176" max="15176" width="8.28515625" style="1" customWidth="1"/>
    <col min="15177" max="15178" width="6.28515625" style="1" customWidth="1"/>
    <col min="15179" max="15181" width="9.28515625" style="1" customWidth="1"/>
    <col min="15182" max="15182" width="11.28515625" style="1" customWidth="1"/>
    <col min="15183" max="15183" width="16.85546875" style="1" customWidth="1"/>
    <col min="15184" max="15184" width="9.140625" style="1" customWidth="1"/>
    <col min="15185" max="15360" width="9.140625" style="1"/>
    <col min="15361" max="15361" width="9" style="1" customWidth="1"/>
    <col min="15362" max="15362" width="47.5703125" style="1" customWidth="1"/>
    <col min="15363" max="15363" width="19.28515625" style="1" customWidth="1"/>
    <col min="15364" max="15364" width="9.7109375" style="1" customWidth="1"/>
    <col min="15365" max="15365" width="10.28515625" style="1" customWidth="1"/>
    <col min="15366" max="15399" width="8.140625" style="1" customWidth="1"/>
    <col min="15400" max="15400" width="6.28515625" style="1" customWidth="1"/>
    <col min="15401" max="15401" width="8.42578125" style="1" customWidth="1"/>
    <col min="15402" max="15403" width="6.28515625" style="1" customWidth="1"/>
    <col min="15404" max="15404" width="8" style="1" customWidth="1"/>
    <col min="15405" max="15407" width="6.28515625" style="1" customWidth="1"/>
    <col min="15408" max="15408" width="7.7109375" style="1" customWidth="1"/>
    <col min="15409" max="15428" width="6.28515625" style="1" customWidth="1"/>
    <col min="15429" max="15429" width="9.42578125" style="1" customWidth="1"/>
    <col min="15430" max="15431" width="6.28515625" style="1" customWidth="1"/>
    <col min="15432" max="15432" width="8.28515625" style="1" customWidth="1"/>
    <col min="15433" max="15434" width="6.28515625" style="1" customWidth="1"/>
    <col min="15435" max="15437" width="9.28515625" style="1" customWidth="1"/>
    <col min="15438" max="15438" width="11.28515625" style="1" customWidth="1"/>
    <col min="15439" max="15439" width="16.85546875" style="1" customWidth="1"/>
    <col min="15440" max="15440" width="9.140625" style="1" customWidth="1"/>
    <col min="15441" max="15616" width="9.140625" style="1"/>
    <col min="15617" max="15617" width="9" style="1" customWidth="1"/>
    <col min="15618" max="15618" width="47.5703125" style="1" customWidth="1"/>
    <col min="15619" max="15619" width="19.28515625" style="1" customWidth="1"/>
    <col min="15620" max="15620" width="9.7109375" style="1" customWidth="1"/>
    <col min="15621" max="15621" width="10.28515625" style="1" customWidth="1"/>
    <col min="15622" max="15655" width="8.140625" style="1" customWidth="1"/>
    <col min="15656" max="15656" width="6.28515625" style="1" customWidth="1"/>
    <col min="15657" max="15657" width="8.42578125" style="1" customWidth="1"/>
    <col min="15658" max="15659" width="6.28515625" style="1" customWidth="1"/>
    <col min="15660" max="15660" width="8" style="1" customWidth="1"/>
    <col min="15661" max="15663" width="6.28515625" style="1" customWidth="1"/>
    <col min="15664" max="15664" width="7.7109375" style="1" customWidth="1"/>
    <col min="15665" max="15684" width="6.28515625" style="1" customWidth="1"/>
    <col min="15685" max="15685" width="9.42578125" style="1" customWidth="1"/>
    <col min="15686" max="15687" width="6.28515625" style="1" customWidth="1"/>
    <col min="15688" max="15688" width="8.28515625" style="1" customWidth="1"/>
    <col min="15689" max="15690" width="6.28515625" style="1" customWidth="1"/>
    <col min="15691" max="15693" width="9.28515625" style="1" customWidth="1"/>
    <col min="15694" max="15694" width="11.28515625" style="1" customWidth="1"/>
    <col min="15695" max="15695" width="16.85546875" style="1" customWidth="1"/>
    <col min="15696" max="15696" width="9.140625" style="1" customWidth="1"/>
    <col min="15697" max="15872" width="9.140625" style="1"/>
    <col min="15873" max="15873" width="9" style="1" customWidth="1"/>
    <col min="15874" max="15874" width="47.5703125" style="1" customWidth="1"/>
    <col min="15875" max="15875" width="19.28515625" style="1" customWidth="1"/>
    <col min="15876" max="15876" width="9.7109375" style="1" customWidth="1"/>
    <col min="15877" max="15877" width="10.28515625" style="1" customWidth="1"/>
    <col min="15878" max="15911" width="8.140625" style="1" customWidth="1"/>
    <col min="15912" max="15912" width="6.28515625" style="1" customWidth="1"/>
    <col min="15913" max="15913" width="8.42578125" style="1" customWidth="1"/>
    <col min="15914" max="15915" width="6.28515625" style="1" customWidth="1"/>
    <col min="15916" max="15916" width="8" style="1" customWidth="1"/>
    <col min="15917" max="15919" width="6.28515625" style="1" customWidth="1"/>
    <col min="15920" max="15920" width="7.7109375" style="1" customWidth="1"/>
    <col min="15921" max="15940" width="6.28515625" style="1" customWidth="1"/>
    <col min="15941" max="15941" width="9.42578125" style="1" customWidth="1"/>
    <col min="15942" max="15943" width="6.28515625" style="1" customWidth="1"/>
    <col min="15944" max="15944" width="8.28515625" style="1" customWidth="1"/>
    <col min="15945" max="15946" width="6.28515625" style="1" customWidth="1"/>
    <col min="15947" max="15949" width="9.28515625" style="1" customWidth="1"/>
    <col min="15950" max="15950" width="11.28515625" style="1" customWidth="1"/>
    <col min="15951" max="15951" width="16.85546875" style="1" customWidth="1"/>
    <col min="15952" max="15952" width="9.140625" style="1" customWidth="1"/>
    <col min="15953" max="16128" width="9.140625" style="1"/>
    <col min="16129" max="16129" width="9" style="1" customWidth="1"/>
    <col min="16130" max="16130" width="47.5703125" style="1" customWidth="1"/>
    <col min="16131" max="16131" width="19.28515625" style="1" customWidth="1"/>
    <col min="16132" max="16132" width="9.7109375" style="1" customWidth="1"/>
    <col min="16133" max="16133" width="10.28515625" style="1" customWidth="1"/>
    <col min="16134" max="16167" width="8.140625" style="1" customWidth="1"/>
    <col min="16168" max="16168" width="6.28515625" style="1" customWidth="1"/>
    <col min="16169" max="16169" width="8.42578125" style="1" customWidth="1"/>
    <col min="16170" max="16171" width="6.28515625" style="1" customWidth="1"/>
    <col min="16172" max="16172" width="8" style="1" customWidth="1"/>
    <col min="16173" max="16175" width="6.28515625" style="1" customWidth="1"/>
    <col min="16176" max="16176" width="7.7109375" style="1" customWidth="1"/>
    <col min="16177" max="16196" width="6.28515625" style="1" customWidth="1"/>
    <col min="16197" max="16197" width="9.42578125" style="1" customWidth="1"/>
    <col min="16198" max="16199" width="6.28515625" style="1" customWidth="1"/>
    <col min="16200" max="16200" width="8.28515625" style="1" customWidth="1"/>
    <col min="16201" max="16202" width="6.28515625" style="1" customWidth="1"/>
    <col min="16203" max="16205" width="9.28515625" style="1" customWidth="1"/>
    <col min="16206" max="16206" width="11.28515625" style="1" customWidth="1"/>
    <col min="16207" max="16207" width="16.85546875" style="1" customWidth="1"/>
    <col min="16208" max="16208" width="9.140625" style="1" customWidth="1"/>
    <col min="16209" max="16384" width="9.140625" style="1"/>
  </cols>
  <sheetData>
    <row r="1" spans="1:79">
      <c r="CA1" s="2" t="s">
        <v>41</v>
      </c>
    </row>
    <row r="2" spans="1:79" ht="33.75" customHeight="1">
      <c r="BX2" s="5"/>
      <c r="BY2" s="48" t="s">
        <v>0</v>
      </c>
      <c r="BZ2" s="48"/>
      <c r="CA2" s="48"/>
    </row>
    <row r="3" spans="1:79">
      <c r="A3" s="49" t="s">
        <v>42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1:79">
      <c r="N4" s="2"/>
      <c r="O4" s="44" t="s">
        <v>82</v>
      </c>
      <c r="P4" s="44"/>
      <c r="Q4" s="1" t="s">
        <v>1</v>
      </c>
      <c r="R4" s="44" t="s">
        <v>54</v>
      </c>
      <c r="S4" s="44"/>
      <c r="T4" s="3" t="s">
        <v>2</v>
      </c>
    </row>
    <row r="5" spans="1:79">
      <c r="T5" s="3"/>
    </row>
    <row r="6" spans="1:79">
      <c r="N6" s="2" t="s">
        <v>3</v>
      </c>
      <c r="O6" s="46" t="s">
        <v>53</v>
      </c>
      <c r="P6" s="46"/>
      <c r="Q6" s="46"/>
      <c r="R6" s="46"/>
      <c r="S6" s="46"/>
      <c r="T6" s="46"/>
      <c r="U6" s="46"/>
      <c r="V6" s="46"/>
      <c r="W6" s="46"/>
      <c r="X6" s="46"/>
      <c r="Y6" s="46"/>
    </row>
    <row r="7" spans="1:79">
      <c r="O7" s="47" t="s">
        <v>4</v>
      </c>
      <c r="P7" s="47"/>
      <c r="Q7" s="47"/>
      <c r="R7" s="47"/>
      <c r="S7" s="47"/>
      <c r="T7" s="47"/>
      <c r="U7" s="47"/>
      <c r="V7" s="47"/>
      <c r="W7" s="47"/>
      <c r="X7" s="4"/>
    </row>
    <row r="8" spans="1:79">
      <c r="T8" s="3"/>
    </row>
    <row r="9" spans="1:79">
      <c r="Q9" s="2" t="s">
        <v>5</v>
      </c>
      <c r="R9" s="44" t="s">
        <v>54</v>
      </c>
      <c r="S9" s="44"/>
      <c r="T9" s="3" t="s">
        <v>6</v>
      </c>
    </row>
    <row r="10" spans="1:79">
      <c r="T10" s="3"/>
    </row>
    <row r="11" spans="1:79">
      <c r="O11" s="2" t="s">
        <v>7</v>
      </c>
      <c r="P11" s="45" t="s">
        <v>84</v>
      </c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</row>
    <row r="12" spans="1:79">
      <c r="Q12" s="47" t="s">
        <v>8</v>
      </c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"/>
      <c r="AD12" s="4"/>
      <c r="AE12" s="4"/>
      <c r="AF12" s="4"/>
    </row>
    <row r="13" spans="1:79" ht="9" customHeight="1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79" ht="15" customHeight="1">
      <c r="A14" s="50" t="s">
        <v>9</v>
      </c>
      <c r="B14" s="50" t="s">
        <v>10</v>
      </c>
      <c r="C14" s="50" t="s">
        <v>11</v>
      </c>
      <c r="D14" s="51" t="s">
        <v>43</v>
      </c>
      <c r="E14" s="52" t="s">
        <v>44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5"/>
      <c r="AN14" s="68" t="s">
        <v>81</v>
      </c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4" t="s">
        <v>45</v>
      </c>
      <c r="BX14" s="54"/>
      <c r="BY14" s="54"/>
      <c r="BZ14" s="54"/>
      <c r="CA14" s="54" t="s">
        <v>12</v>
      </c>
    </row>
    <row r="15" spans="1:79" ht="15" customHeight="1">
      <c r="A15" s="50"/>
      <c r="B15" s="50"/>
      <c r="C15" s="50"/>
      <c r="D15" s="51"/>
      <c r="E15" s="54" t="s">
        <v>14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6"/>
      <c r="AN15" s="69" t="s">
        <v>15</v>
      </c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</row>
    <row r="16" spans="1:79" ht="15" customHeight="1">
      <c r="A16" s="50"/>
      <c r="B16" s="50"/>
      <c r="C16" s="50"/>
      <c r="D16" s="51"/>
      <c r="E16" s="54" t="s">
        <v>35</v>
      </c>
      <c r="F16" s="54"/>
      <c r="G16" s="54"/>
      <c r="H16" s="54"/>
      <c r="I16" s="54"/>
      <c r="J16" s="54"/>
      <c r="K16" s="54"/>
      <c r="L16" s="54" t="s">
        <v>36</v>
      </c>
      <c r="M16" s="54"/>
      <c r="N16" s="54"/>
      <c r="O16" s="54"/>
      <c r="P16" s="54"/>
      <c r="Q16" s="54"/>
      <c r="R16" s="54"/>
      <c r="S16" s="54" t="s">
        <v>37</v>
      </c>
      <c r="T16" s="54"/>
      <c r="U16" s="54"/>
      <c r="V16" s="54"/>
      <c r="W16" s="54"/>
      <c r="X16" s="54"/>
      <c r="Y16" s="54"/>
      <c r="Z16" s="54" t="s">
        <v>38</v>
      </c>
      <c r="AA16" s="54"/>
      <c r="AB16" s="54"/>
      <c r="AC16" s="54"/>
      <c r="AD16" s="54"/>
      <c r="AE16" s="54"/>
      <c r="AF16" s="54"/>
      <c r="AG16" s="54" t="s">
        <v>39</v>
      </c>
      <c r="AH16" s="54"/>
      <c r="AI16" s="54"/>
      <c r="AJ16" s="54"/>
      <c r="AK16" s="54"/>
      <c r="AL16" s="54"/>
      <c r="AM16" s="56"/>
      <c r="AN16" s="69" t="s">
        <v>35</v>
      </c>
      <c r="AO16" s="54"/>
      <c r="AP16" s="54"/>
      <c r="AQ16" s="54"/>
      <c r="AR16" s="54"/>
      <c r="AS16" s="54"/>
      <c r="AT16" s="54"/>
      <c r="AU16" s="54" t="s">
        <v>36</v>
      </c>
      <c r="AV16" s="54"/>
      <c r="AW16" s="54"/>
      <c r="AX16" s="54"/>
      <c r="AY16" s="54"/>
      <c r="AZ16" s="54"/>
      <c r="BA16" s="54"/>
      <c r="BB16" s="54" t="s">
        <v>37</v>
      </c>
      <c r="BC16" s="54"/>
      <c r="BD16" s="54"/>
      <c r="BE16" s="54"/>
      <c r="BF16" s="54"/>
      <c r="BG16" s="54"/>
      <c r="BH16" s="54"/>
      <c r="BI16" s="54" t="s">
        <v>38</v>
      </c>
      <c r="BJ16" s="54"/>
      <c r="BK16" s="54"/>
      <c r="BL16" s="54"/>
      <c r="BM16" s="54"/>
      <c r="BN16" s="54"/>
      <c r="BO16" s="54"/>
      <c r="BP16" s="54" t="s">
        <v>39</v>
      </c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</row>
    <row r="17" spans="1:125" ht="30" customHeight="1">
      <c r="A17" s="50"/>
      <c r="B17" s="50"/>
      <c r="C17" s="50"/>
      <c r="D17" s="51"/>
      <c r="E17" s="36" t="s">
        <v>46</v>
      </c>
      <c r="F17" s="54" t="s">
        <v>47</v>
      </c>
      <c r="G17" s="54"/>
      <c r="H17" s="54"/>
      <c r="I17" s="54"/>
      <c r="J17" s="54"/>
      <c r="K17" s="54"/>
      <c r="L17" s="36" t="s">
        <v>46</v>
      </c>
      <c r="M17" s="54" t="s">
        <v>47</v>
      </c>
      <c r="N17" s="54"/>
      <c r="O17" s="54"/>
      <c r="P17" s="54"/>
      <c r="Q17" s="54"/>
      <c r="R17" s="54"/>
      <c r="S17" s="36" t="s">
        <v>46</v>
      </c>
      <c r="T17" s="54" t="s">
        <v>47</v>
      </c>
      <c r="U17" s="54"/>
      <c r="V17" s="54"/>
      <c r="W17" s="54"/>
      <c r="X17" s="54"/>
      <c r="Y17" s="54"/>
      <c r="Z17" s="36" t="s">
        <v>46</v>
      </c>
      <c r="AA17" s="54" t="s">
        <v>47</v>
      </c>
      <c r="AB17" s="54"/>
      <c r="AC17" s="54"/>
      <c r="AD17" s="54"/>
      <c r="AE17" s="54"/>
      <c r="AF17" s="54"/>
      <c r="AG17" s="36" t="s">
        <v>46</v>
      </c>
      <c r="AH17" s="54" t="s">
        <v>47</v>
      </c>
      <c r="AI17" s="54"/>
      <c r="AJ17" s="54"/>
      <c r="AK17" s="54"/>
      <c r="AL17" s="54"/>
      <c r="AM17" s="56"/>
      <c r="AN17" s="70" t="s">
        <v>46</v>
      </c>
      <c r="AO17" s="54" t="s">
        <v>47</v>
      </c>
      <c r="AP17" s="54"/>
      <c r="AQ17" s="54"/>
      <c r="AR17" s="54"/>
      <c r="AS17" s="54"/>
      <c r="AT17" s="54"/>
      <c r="AU17" s="38" t="s">
        <v>46</v>
      </c>
      <c r="AV17" s="54" t="s">
        <v>47</v>
      </c>
      <c r="AW17" s="54"/>
      <c r="AX17" s="54"/>
      <c r="AY17" s="54"/>
      <c r="AZ17" s="54"/>
      <c r="BA17" s="54"/>
      <c r="BB17" s="38" t="s">
        <v>46</v>
      </c>
      <c r="BC17" s="54" t="s">
        <v>47</v>
      </c>
      <c r="BD17" s="54"/>
      <c r="BE17" s="54"/>
      <c r="BF17" s="54"/>
      <c r="BG17" s="54"/>
      <c r="BH17" s="54"/>
      <c r="BI17" s="38" t="s">
        <v>46</v>
      </c>
      <c r="BJ17" s="54" t="s">
        <v>47</v>
      </c>
      <c r="BK17" s="54"/>
      <c r="BL17" s="54"/>
      <c r="BM17" s="54"/>
      <c r="BN17" s="54"/>
      <c r="BO17" s="54"/>
      <c r="BP17" s="38" t="s">
        <v>46</v>
      </c>
      <c r="BQ17" s="54" t="s">
        <v>47</v>
      </c>
      <c r="BR17" s="54"/>
      <c r="BS17" s="54"/>
      <c r="BT17" s="54"/>
      <c r="BU17" s="54"/>
      <c r="BV17" s="54"/>
      <c r="BW17" s="54" t="s">
        <v>46</v>
      </c>
      <c r="BX17" s="54"/>
      <c r="BY17" s="54" t="s">
        <v>47</v>
      </c>
      <c r="BZ17" s="54"/>
      <c r="CA17" s="54"/>
    </row>
    <row r="18" spans="1:125" ht="45" customHeight="1">
      <c r="A18" s="50"/>
      <c r="B18" s="50"/>
      <c r="C18" s="50"/>
      <c r="D18" s="51"/>
      <c r="E18" s="37" t="s">
        <v>40</v>
      </c>
      <c r="F18" s="37" t="s">
        <v>40</v>
      </c>
      <c r="G18" s="37" t="s">
        <v>48</v>
      </c>
      <c r="H18" s="37" t="s">
        <v>49</v>
      </c>
      <c r="I18" s="37" t="s">
        <v>50</v>
      </c>
      <c r="J18" s="37" t="s">
        <v>51</v>
      </c>
      <c r="K18" s="37" t="s">
        <v>52</v>
      </c>
      <c r="L18" s="37" t="s">
        <v>40</v>
      </c>
      <c r="M18" s="37" t="s">
        <v>40</v>
      </c>
      <c r="N18" s="37" t="s">
        <v>48</v>
      </c>
      <c r="O18" s="37" t="s">
        <v>49</v>
      </c>
      <c r="P18" s="37" t="s">
        <v>50</v>
      </c>
      <c r="Q18" s="37" t="s">
        <v>51</v>
      </c>
      <c r="R18" s="37" t="s">
        <v>52</v>
      </c>
      <c r="S18" s="37" t="s">
        <v>40</v>
      </c>
      <c r="T18" s="37" t="s">
        <v>40</v>
      </c>
      <c r="U18" s="37" t="s">
        <v>48</v>
      </c>
      <c r="V18" s="37" t="s">
        <v>49</v>
      </c>
      <c r="W18" s="37" t="s">
        <v>50</v>
      </c>
      <c r="X18" s="37" t="s">
        <v>51</v>
      </c>
      <c r="Y18" s="37" t="s">
        <v>52</v>
      </c>
      <c r="Z18" s="37" t="s">
        <v>40</v>
      </c>
      <c r="AA18" s="37" t="s">
        <v>40</v>
      </c>
      <c r="AB18" s="37" t="s">
        <v>48</v>
      </c>
      <c r="AC18" s="37" t="s">
        <v>49</v>
      </c>
      <c r="AD18" s="37" t="s">
        <v>50</v>
      </c>
      <c r="AE18" s="37" t="s">
        <v>51</v>
      </c>
      <c r="AF18" s="37" t="s">
        <v>52</v>
      </c>
      <c r="AG18" s="37" t="s">
        <v>40</v>
      </c>
      <c r="AH18" s="37" t="s">
        <v>40</v>
      </c>
      <c r="AI18" s="37" t="s">
        <v>48</v>
      </c>
      <c r="AJ18" s="37" t="s">
        <v>49</v>
      </c>
      <c r="AK18" s="37" t="s">
        <v>50</v>
      </c>
      <c r="AL18" s="37" t="s">
        <v>51</v>
      </c>
      <c r="AM18" s="57" t="s">
        <v>52</v>
      </c>
      <c r="AN18" s="71" t="s">
        <v>40</v>
      </c>
      <c r="AO18" s="37" t="s">
        <v>40</v>
      </c>
      <c r="AP18" s="37" t="s">
        <v>48</v>
      </c>
      <c r="AQ18" s="37" t="s">
        <v>49</v>
      </c>
      <c r="AR18" s="37" t="s">
        <v>50</v>
      </c>
      <c r="AS18" s="37" t="s">
        <v>51</v>
      </c>
      <c r="AT18" s="37" t="s">
        <v>52</v>
      </c>
      <c r="AU18" s="37" t="s">
        <v>40</v>
      </c>
      <c r="AV18" s="37" t="s">
        <v>40</v>
      </c>
      <c r="AW18" s="37" t="s">
        <v>48</v>
      </c>
      <c r="AX18" s="37" t="s">
        <v>49</v>
      </c>
      <c r="AY18" s="37" t="s">
        <v>50</v>
      </c>
      <c r="AZ18" s="37" t="s">
        <v>51</v>
      </c>
      <c r="BA18" s="37" t="s">
        <v>52</v>
      </c>
      <c r="BB18" s="37" t="s">
        <v>40</v>
      </c>
      <c r="BC18" s="37" t="s">
        <v>40</v>
      </c>
      <c r="BD18" s="37" t="s">
        <v>48</v>
      </c>
      <c r="BE18" s="37" t="s">
        <v>49</v>
      </c>
      <c r="BF18" s="37" t="s">
        <v>50</v>
      </c>
      <c r="BG18" s="37" t="s">
        <v>51</v>
      </c>
      <c r="BH18" s="37" t="s">
        <v>52</v>
      </c>
      <c r="BI18" s="37" t="s">
        <v>40</v>
      </c>
      <c r="BJ18" s="37" t="s">
        <v>40</v>
      </c>
      <c r="BK18" s="37" t="s">
        <v>48</v>
      </c>
      <c r="BL18" s="37" t="s">
        <v>49</v>
      </c>
      <c r="BM18" s="37" t="s">
        <v>50</v>
      </c>
      <c r="BN18" s="37" t="s">
        <v>51</v>
      </c>
      <c r="BO18" s="37" t="s">
        <v>52</v>
      </c>
      <c r="BP18" s="37" t="s">
        <v>40</v>
      </c>
      <c r="BQ18" s="37" t="s">
        <v>40</v>
      </c>
      <c r="BR18" s="37" t="s">
        <v>48</v>
      </c>
      <c r="BS18" s="37" t="s">
        <v>49</v>
      </c>
      <c r="BT18" s="37" t="s">
        <v>50</v>
      </c>
      <c r="BU18" s="37" t="s">
        <v>51</v>
      </c>
      <c r="BV18" s="37" t="s">
        <v>52</v>
      </c>
      <c r="BW18" s="36" t="s">
        <v>40</v>
      </c>
      <c r="BX18" s="36" t="s">
        <v>13</v>
      </c>
      <c r="BY18" s="36" t="s">
        <v>40</v>
      </c>
      <c r="BZ18" s="36" t="s">
        <v>13</v>
      </c>
      <c r="CA18" s="54"/>
    </row>
    <row r="19" spans="1:125">
      <c r="A19" s="9" t="s">
        <v>55</v>
      </c>
      <c r="B19" s="10" t="s">
        <v>56</v>
      </c>
      <c r="C19" s="11" t="s">
        <v>17</v>
      </c>
      <c r="D19" s="12">
        <f>SUM(D20:D25)</f>
        <v>234.03200000000001</v>
      </c>
      <c r="E19" s="12" t="s">
        <v>18</v>
      </c>
      <c r="F19" s="12">
        <f t="shared" ref="F19:G19" si="0">SUM(F20:F25)</f>
        <v>0</v>
      </c>
      <c r="G19" s="12">
        <f t="shared" si="0"/>
        <v>0</v>
      </c>
      <c r="H19" s="12" t="s">
        <v>18</v>
      </c>
      <c r="I19" s="12">
        <f>SUM(I20:I25)</f>
        <v>0</v>
      </c>
      <c r="J19" s="12" t="s">
        <v>18</v>
      </c>
      <c r="K19" s="12" t="s">
        <v>18</v>
      </c>
      <c r="L19" s="12" t="s">
        <v>18</v>
      </c>
      <c r="M19" s="12">
        <f t="shared" ref="M19" si="1">SUM(M20:M25)</f>
        <v>0</v>
      </c>
      <c r="N19" s="12">
        <f t="shared" ref="N19" si="2">SUM(N20:N25)</f>
        <v>0</v>
      </c>
      <c r="O19" s="12" t="s">
        <v>18</v>
      </c>
      <c r="P19" s="12">
        <f>SUM(P20:P25)</f>
        <v>0</v>
      </c>
      <c r="Q19" s="12" t="s">
        <v>18</v>
      </c>
      <c r="R19" s="12" t="s">
        <v>18</v>
      </c>
      <c r="S19" s="12" t="s">
        <v>18</v>
      </c>
      <c r="T19" s="12">
        <f t="shared" ref="T19" si="3">SUM(T20:T25)</f>
        <v>0</v>
      </c>
      <c r="U19" s="12">
        <f t="shared" ref="U19" si="4">SUM(U20:U25)</f>
        <v>0</v>
      </c>
      <c r="V19" s="12" t="s">
        <v>18</v>
      </c>
      <c r="W19" s="12">
        <f>SUM(W20:W25)</f>
        <v>0</v>
      </c>
      <c r="X19" s="12" t="s">
        <v>18</v>
      </c>
      <c r="Y19" s="12" t="s">
        <v>18</v>
      </c>
      <c r="Z19" s="12" t="s">
        <v>18</v>
      </c>
      <c r="AA19" s="12">
        <f t="shared" ref="AA19" si="5">SUM(AA20:AA25)</f>
        <v>0</v>
      </c>
      <c r="AB19" s="12">
        <f t="shared" ref="AB19" si="6">SUM(AB20:AB25)</f>
        <v>0</v>
      </c>
      <c r="AC19" s="12" t="s">
        <v>18</v>
      </c>
      <c r="AD19" s="12">
        <f>SUM(AD20:AD25)</f>
        <v>0</v>
      </c>
      <c r="AE19" s="12" t="s">
        <v>18</v>
      </c>
      <c r="AF19" s="12" t="s">
        <v>18</v>
      </c>
      <c r="AG19" s="12" t="s">
        <v>18</v>
      </c>
      <c r="AH19" s="12">
        <f t="shared" ref="AH19" si="7">SUM(AH20:AH25)</f>
        <v>0</v>
      </c>
      <c r="AI19" s="12">
        <f t="shared" ref="AI19" si="8">SUM(AI20:AI25)</f>
        <v>0</v>
      </c>
      <c r="AJ19" s="12" t="s">
        <v>18</v>
      </c>
      <c r="AK19" s="12">
        <f>SUM(AK20:AK25)</f>
        <v>0</v>
      </c>
      <c r="AL19" s="12" t="s">
        <v>18</v>
      </c>
      <c r="AM19" s="58" t="s">
        <v>18</v>
      </c>
      <c r="AN19" s="72" t="s">
        <v>18</v>
      </c>
      <c r="AO19" s="12">
        <f t="shared" ref="AO19" si="9">SUM(AO20:AO25)</f>
        <v>0</v>
      </c>
      <c r="AP19" s="12">
        <f t="shared" ref="AP19" si="10">SUM(AP20:AP25)</f>
        <v>0</v>
      </c>
      <c r="AQ19" s="12" t="s">
        <v>18</v>
      </c>
      <c r="AR19" s="12">
        <f>SUM(AR20:AR25)</f>
        <v>0</v>
      </c>
      <c r="AS19" s="12" t="s">
        <v>18</v>
      </c>
      <c r="AT19" s="12" t="s">
        <v>18</v>
      </c>
      <c r="AU19" s="12" t="s">
        <v>18</v>
      </c>
      <c r="AV19" s="12">
        <f t="shared" ref="AV19" si="11">SUM(AV20:AV25)</f>
        <v>0</v>
      </c>
      <c r="AW19" s="12">
        <f t="shared" ref="AW19" si="12">SUM(AW20:AW25)</f>
        <v>0</v>
      </c>
      <c r="AX19" s="12" t="s">
        <v>18</v>
      </c>
      <c r="AY19" s="12">
        <f>SUM(AY20:AY25)</f>
        <v>0</v>
      </c>
      <c r="AZ19" s="12" t="s">
        <v>18</v>
      </c>
      <c r="BA19" s="12" t="s">
        <v>18</v>
      </c>
      <c r="BB19" s="12" t="s">
        <v>18</v>
      </c>
      <c r="BC19" s="12">
        <f t="shared" ref="BC19" si="13">SUM(BC20:BC25)</f>
        <v>0</v>
      </c>
      <c r="BD19" s="12">
        <f t="shared" ref="BD19" si="14">SUM(BD20:BD25)</f>
        <v>0</v>
      </c>
      <c r="BE19" s="12" t="s">
        <v>18</v>
      </c>
      <c r="BF19" s="12">
        <f>SUM(BF20:BF25)</f>
        <v>0</v>
      </c>
      <c r="BG19" s="12" t="s">
        <v>18</v>
      </c>
      <c r="BH19" s="12" t="s">
        <v>18</v>
      </c>
      <c r="BI19" s="12" t="s">
        <v>18</v>
      </c>
      <c r="BJ19" s="12">
        <f t="shared" ref="BJ19" si="15">SUM(BJ20:BJ25)</f>
        <v>0</v>
      </c>
      <c r="BK19" s="12">
        <f t="shared" ref="BK19" si="16">SUM(BK20:BK25)</f>
        <v>0</v>
      </c>
      <c r="BL19" s="12" t="s">
        <v>18</v>
      </c>
      <c r="BM19" s="12">
        <f>SUM(BM20:BM25)</f>
        <v>0</v>
      </c>
      <c r="BN19" s="12" t="s">
        <v>18</v>
      </c>
      <c r="BO19" s="12" t="s">
        <v>18</v>
      </c>
      <c r="BP19" s="12" t="s">
        <v>18</v>
      </c>
      <c r="BQ19" s="12">
        <f t="shared" ref="BQ19" si="17">SUM(BQ20:BQ25)</f>
        <v>0</v>
      </c>
      <c r="BR19" s="12">
        <f t="shared" ref="BR19" si="18">SUM(BR20:BR25)</f>
        <v>0</v>
      </c>
      <c r="BS19" s="12" t="s">
        <v>18</v>
      </c>
      <c r="BT19" s="12">
        <f>SUM(BT20:BT25)</f>
        <v>0</v>
      </c>
      <c r="BU19" s="12" t="s">
        <v>18</v>
      </c>
      <c r="BV19" s="12" t="s">
        <v>18</v>
      </c>
      <c r="BW19" s="12">
        <f t="shared" ref="BW19" si="19">SUM(BW20:BW25)</f>
        <v>0</v>
      </c>
      <c r="BX19" s="12">
        <f t="shared" ref="BX19" si="20">SUM(BX20:BX25)</f>
        <v>0</v>
      </c>
      <c r="BY19" s="12" t="s">
        <v>18</v>
      </c>
      <c r="BZ19" s="12">
        <f>SUM(BZ20:BZ25)</f>
        <v>0</v>
      </c>
      <c r="CA19" s="12" t="s">
        <v>18</v>
      </c>
    </row>
    <row r="20" spans="1:125">
      <c r="A20" s="13" t="s">
        <v>57</v>
      </c>
      <c r="B20" s="14" t="s">
        <v>58</v>
      </c>
      <c r="C20" s="15" t="s">
        <v>17</v>
      </c>
      <c r="D20" s="16" t="s">
        <v>18</v>
      </c>
      <c r="E20" s="16" t="s">
        <v>18</v>
      </c>
      <c r="F20" s="16" t="s">
        <v>18</v>
      </c>
      <c r="G20" s="16" t="s">
        <v>18</v>
      </c>
      <c r="H20" s="16" t="s">
        <v>18</v>
      </c>
      <c r="I20" s="16" t="s">
        <v>18</v>
      </c>
      <c r="J20" s="16" t="s">
        <v>18</v>
      </c>
      <c r="K20" s="16" t="s">
        <v>18</v>
      </c>
      <c r="L20" s="16" t="s">
        <v>18</v>
      </c>
      <c r="M20" s="16" t="s">
        <v>18</v>
      </c>
      <c r="N20" s="16" t="s">
        <v>18</v>
      </c>
      <c r="O20" s="16" t="s">
        <v>18</v>
      </c>
      <c r="P20" s="16" t="s">
        <v>18</v>
      </c>
      <c r="Q20" s="16" t="s">
        <v>18</v>
      </c>
      <c r="R20" s="16" t="s">
        <v>18</v>
      </c>
      <c r="S20" s="16" t="s">
        <v>18</v>
      </c>
      <c r="T20" s="16" t="s">
        <v>18</v>
      </c>
      <c r="U20" s="16" t="s">
        <v>18</v>
      </c>
      <c r="V20" s="16" t="s">
        <v>18</v>
      </c>
      <c r="W20" s="16" t="s">
        <v>18</v>
      </c>
      <c r="X20" s="16" t="s">
        <v>18</v>
      </c>
      <c r="Y20" s="16" t="s">
        <v>18</v>
      </c>
      <c r="Z20" s="16" t="s">
        <v>18</v>
      </c>
      <c r="AA20" s="16" t="s">
        <v>18</v>
      </c>
      <c r="AB20" s="16" t="s">
        <v>18</v>
      </c>
      <c r="AC20" s="16" t="s">
        <v>18</v>
      </c>
      <c r="AD20" s="16" t="s">
        <v>18</v>
      </c>
      <c r="AE20" s="16" t="s">
        <v>18</v>
      </c>
      <c r="AF20" s="16" t="s">
        <v>18</v>
      </c>
      <c r="AG20" s="16" t="s">
        <v>18</v>
      </c>
      <c r="AH20" s="16" t="s">
        <v>18</v>
      </c>
      <c r="AI20" s="16" t="s">
        <v>18</v>
      </c>
      <c r="AJ20" s="16" t="s">
        <v>18</v>
      </c>
      <c r="AK20" s="16" t="s">
        <v>18</v>
      </c>
      <c r="AL20" s="16" t="s">
        <v>18</v>
      </c>
      <c r="AM20" s="59" t="s">
        <v>18</v>
      </c>
      <c r="AN20" s="73" t="s">
        <v>18</v>
      </c>
      <c r="AO20" s="16" t="s">
        <v>18</v>
      </c>
      <c r="AP20" s="16" t="s">
        <v>18</v>
      </c>
      <c r="AQ20" s="16" t="s">
        <v>18</v>
      </c>
      <c r="AR20" s="16" t="s">
        <v>18</v>
      </c>
      <c r="AS20" s="16" t="s">
        <v>18</v>
      </c>
      <c r="AT20" s="16" t="s">
        <v>18</v>
      </c>
      <c r="AU20" s="16" t="s">
        <v>18</v>
      </c>
      <c r="AV20" s="16" t="s">
        <v>18</v>
      </c>
      <c r="AW20" s="16" t="s">
        <v>18</v>
      </c>
      <c r="AX20" s="16" t="s">
        <v>18</v>
      </c>
      <c r="AY20" s="16" t="s">
        <v>18</v>
      </c>
      <c r="AZ20" s="16" t="s">
        <v>18</v>
      </c>
      <c r="BA20" s="16" t="s">
        <v>18</v>
      </c>
      <c r="BB20" s="16" t="s">
        <v>18</v>
      </c>
      <c r="BC20" s="16" t="s">
        <v>18</v>
      </c>
      <c r="BD20" s="16" t="s">
        <v>18</v>
      </c>
      <c r="BE20" s="16" t="s">
        <v>18</v>
      </c>
      <c r="BF20" s="16" t="s">
        <v>18</v>
      </c>
      <c r="BG20" s="16" t="s">
        <v>18</v>
      </c>
      <c r="BH20" s="16" t="s">
        <v>18</v>
      </c>
      <c r="BI20" s="16" t="s">
        <v>18</v>
      </c>
      <c r="BJ20" s="16" t="s">
        <v>18</v>
      </c>
      <c r="BK20" s="16" t="s">
        <v>18</v>
      </c>
      <c r="BL20" s="16" t="s">
        <v>18</v>
      </c>
      <c r="BM20" s="16" t="s">
        <v>18</v>
      </c>
      <c r="BN20" s="16" t="s">
        <v>18</v>
      </c>
      <c r="BO20" s="16" t="s">
        <v>18</v>
      </c>
      <c r="BP20" s="16" t="s">
        <v>18</v>
      </c>
      <c r="BQ20" s="16" t="s">
        <v>18</v>
      </c>
      <c r="BR20" s="16" t="s">
        <v>18</v>
      </c>
      <c r="BS20" s="16" t="s">
        <v>18</v>
      </c>
      <c r="BT20" s="16" t="s">
        <v>18</v>
      </c>
      <c r="BU20" s="16" t="s">
        <v>18</v>
      </c>
      <c r="BV20" s="16" t="s">
        <v>18</v>
      </c>
      <c r="BW20" s="16" t="s">
        <v>18</v>
      </c>
      <c r="BX20" s="16" t="s">
        <v>18</v>
      </c>
      <c r="BY20" s="16" t="s">
        <v>18</v>
      </c>
      <c r="BZ20" s="16" t="s">
        <v>18</v>
      </c>
      <c r="CA20" s="16" t="s">
        <v>18</v>
      </c>
    </row>
    <row r="21" spans="1:125" s="6" customFormat="1" ht="25.5">
      <c r="A21" s="13" t="s">
        <v>59</v>
      </c>
      <c r="B21" s="14" t="s">
        <v>60</v>
      </c>
      <c r="C21" s="17" t="s">
        <v>17</v>
      </c>
      <c r="D21" s="18">
        <f t="shared" ref="D21" si="21">D28</f>
        <v>234.03200000000001</v>
      </c>
      <c r="E21" s="18" t="s">
        <v>18</v>
      </c>
      <c r="F21" s="18">
        <f t="shared" ref="F21:G21" si="22">F28</f>
        <v>0</v>
      </c>
      <c r="G21" s="18">
        <f t="shared" si="22"/>
        <v>0</v>
      </c>
      <c r="H21" s="18" t="s">
        <v>18</v>
      </c>
      <c r="I21" s="18">
        <f t="shared" ref="I21" si="23">I28</f>
        <v>0</v>
      </c>
      <c r="J21" s="18" t="s">
        <v>18</v>
      </c>
      <c r="K21" s="18" t="s">
        <v>18</v>
      </c>
      <c r="L21" s="18" t="s">
        <v>18</v>
      </c>
      <c r="M21" s="18">
        <v>0</v>
      </c>
      <c r="N21" s="18">
        <v>0</v>
      </c>
      <c r="O21" s="18" t="s">
        <v>18</v>
      </c>
      <c r="P21" s="18">
        <v>0</v>
      </c>
      <c r="Q21" s="18" t="s">
        <v>18</v>
      </c>
      <c r="R21" s="18" t="s">
        <v>18</v>
      </c>
      <c r="S21" s="18" t="s">
        <v>18</v>
      </c>
      <c r="T21" s="18">
        <f t="shared" ref="T21:U21" si="24">T28</f>
        <v>0</v>
      </c>
      <c r="U21" s="18">
        <f t="shared" si="24"/>
        <v>0</v>
      </c>
      <c r="V21" s="18" t="s">
        <v>18</v>
      </c>
      <c r="W21" s="18">
        <f t="shared" ref="W21" si="25">W28</f>
        <v>0</v>
      </c>
      <c r="X21" s="18" t="s">
        <v>18</v>
      </c>
      <c r="Y21" s="18" t="s">
        <v>18</v>
      </c>
      <c r="Z21" s="18" t="s">
        <v>18</v>
      </c>
      <c r="AA21" s="18">
        <v>0</v>
      </c>
      <c r="AB21" s="18">
        <v>0</v>
      </c>
      <c r="AC21" s="18" t="s">
        <v>18</v>
      </c>
      <c r="AD21" s="18">
        <v>0</v>
      </c>
      <c r="AE21" s="18" t="s">
        <v>18</v>
      </c>
      <c r="AF21" s="18" t="s">
        <v>18</v>
      </c>
      <c r="AG21" s="18" t="s">
        <v>18</v>
      </c>
      <c r="AH21" s="18">
        <f t="shared" ref="AH21:AI21" si="26">AH28</f>
        <v>0</v>
      </c>
      <c r="AI21" s="18">
        <f t="shared" si="26"/>
        <v>0</v>
      </c>
      <c r="AJ21" s="18" t="s">
        <v>18</v>
      </c>
      <c r="AK21" s="18">
        <v>0</v>
      </c>
      <c r="AL21" s="18" t="s">
        <v>18</v>
      </c>
      <c r="AM21" s="60" t="s">
        <v>18</v>
      </c>
      <c r="AN21" s="74" t="s">
        <v>18</v>
      </c>
      <c r="AO21" s="18">
        <f t="shared" ref="AO21:AP21" si="27">AO28</f>
        <v>0</v>
      </c>
      <c r="AP21" s="18">
        <f t="shared" si="27"/>
        <v>0</v>
      </c>
      <c r="AQ21" s="18" t="s">
        <v>18</v>
      </c>
      <c r="AR21" s="18">
        <f t="shared" ref="AR21" si="28">AR28</f>
        <v>0</v>
      </c>
      <c r="AS21" s="18" t="s">
        <v>18</v>
      </c>
      <c r="AT21" s="18" t="s">
        <v>18</v>
      </c>
      <c r="AU21" s="18" t="s">
        <v>18</v>
      </c>
      <c r="AV21" s="18">
        <f t="shared" ref="AV21:AW21" si="29">AV28</f>
        <v>0</v>
      </c>
      <c r="AW21" s="18">
        <f t="shared" si="29"/>
        <v>0</v>
      </c>
      <c r="AX21" s="18" t="s">
        <v>18</v>
      </c>
      <c r="AY21" s="18">
        <f t="shared" ref="AY21" si="30">AY28</f>
        <v>0</v>
      </c>
      <c r="AZ21" s="18" t="s">
        <v>18</v>
      </c>
      <c r="BA21" s="18" t="s">
        <v>18</v>
      </c>
      <c r="BB21" s="18" t="s">
        <v>18</v>
      </c>
      <c r="BC21" s="18">
        <f t="shared" ref="BC21:BD21" si="31">BC28</f>
        <v>0</v>
      </c>
      <c r="BD21" s="18">
        <f t="shared" si="31"/>
        <v>0</v>
      </c>
      <c r="BE21" s="18" t="s">
        <v>18</v>
      </c>
      <c r="BF21" s="18">
        <f t="shared" ref="BF21" si="32">BF28</f>
        <v>0</v>
      </c>
      <c r="BG21" s="18" t="s">
        <v>18</v>
      </c>
      <c r="BH21" s="18" t="s">
        <v>18</v>
      </c>
      <c r="BI21" s="18" t="s">
        <v>18</v>
      </c>
      <c r="BJ21" s="18">
        <f t="shared" ref="BJ21:BK21" si="33">BJ28</f>
        <v>0</v>
      </c>
      <c r="BK21" s="18">
        <f t="shared" si="33"/>
        <v>0</v>
      </c>
      <c r="BL21" s="18" t="s">
        <v>18</v>
      </c>
      <c r="BM21" s="18">
        <f t="shared" ref="BM21" si="34">BM28</f>
        <v>0</v>
      </c>
      <c r="BN21" s="18" t="s">
        <v>18</v>
      </c>
      <c r="BO21" s="18" t="s">
        <v>18</v>
      </c>
      <c r="BP21" s="18" t="s">
        <v>18</v>
      </c>
      <c r="BQ21" s="18">
        <f t="shared" ref="BQ21:BR21" si="35">BQ28</f>
        <v>0</v>
      </c>
      <c r="BR21" s="18">
        <f t="shared" si="35"/>
        <v>0</v>
      </c>
      <c r="BS21" s="18" t="s">
        <v>18</v>
      </c>
      <c r="BT21" s="18">
        <f t="shared" ref="BT21" si="36">BT28</f>
        <v>0</v>
      </c>
      <c r="BU21" s="18" t="s">
        <v>18</v>
      </c>
      <c r="BV21" s="18" t="s">
        <v>18</v>
      </c>
      <c r="BW21" s="18">
        <f t="shared" ref="BW21:BX21" si="37">BW28</f>
        <v>0</v>
      </c>
      <c r="BX21" s="18">
        <f t="shared" si="37"/>
        <v>0</v>
      </c>
      <c r="BY21" s="18" t="s">
        <v>18</v>
      </c>
      <c r="BZ21" s="18" t="s">
        <v>18</v>
      </c>
      <c r="CA21" s="18" t="s">
        <v>18</v>
      </c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</row>
    <row r="22" spans="1:125" s="6" customFormat="1" ht="38.25">
      <c r="A22" s="13" t="s">
        <v>61</v>
      </c>
      <c r="B22" s="14" t="s">
        <v>62</v>
      </c>
      <c r="C22" s="15" t="s">
        <v>17</v>
      </c>
      <c r="D22" s="16" t="s">
        <v>18</v>
      </c>
      <c r="E22" s="16" t="s">
        <v>18</v>
      </c>
      <c r="F22" s="16" t="s">
        <v>18</v>
      </c>
      <c r="G22" s="16" t="s">
        <v>18</v>
      </c>
      <c r="H22" s="16" t="s">
        <v>18</v>
      </c>
      <c r="I22" s="16" t="s">
        <v>18</v>
      </c>
      <c r="J22" s="16" t="s">
        <v>18</v>
      </c>
      <c r="K22" s="16" t="s">
        <v>18</v>
      </c>
      <c r="L22" s="16" t="s">
        <v>18</v>
      </c>
      <c r="M22" s="16" t="s">
        <v>18</v>
      </c>
      <c r="N22" s="16" t="s">
        <v>18</v>
      </c>
      <c r="O22" s="16" t="s">
        <v>18</v>
      </c>
      <c r="P22" s="16" t="s">
        <v>18</v>
      </c>
      <c r="Q22" s="16" t="s">
        <v>18</v>
      </c>
      <c r="R22" s="16" t="s">
        <v>18</v>
      </c>
      <c r="S22" s="16" t="s">
        <v>18</v>
      </c>
      <c r="T22" s="16" t="s">
        <v>18</v>
      </c>
      <c r="U22" s="16" t="s">
        <v>18</v>
      </c>
      <c r="V22" s="16" t="s">
        <v>18</v>
      </c>
      <c r="W22" s="16" t="s">
        <v>18</v>
      </c>
      <c r="X22" s="16" t="s">
        <v>18</v>
      </c>
      <c r="Y22" s="16" t="s">
        <v>18</v>
      </c>
      <c r="Z22" s="16" t="s">
        <v>18</v>
      </c>
      <c r="AA22" s="16" t="s">
        <v>18</v>
      </c>
      <c r="AB22" s="16" t="s">
        <v>18</v>
      </c>
      <c r="AC22" s="16" t="s">
        <v>18</v>
      </c>
      <c r="AD22" s="16" t="s">
        <v>18</v>
      </c>
      <c r="AE22" s="16" t="s">
        <v>18</v>
      </c>
      <c r="AF22" s="16" t="s">
        <v>18</v>
      </c>
      <c r="AG22" s="16" t="s">
        <v>18</v>
      </c>
      <c r="AH22" s="16" t="s">
        <v>18</v>
      </c>
      <c r="AI22" s="16" t="s">
        <v>18</v>
      </c>
      <c r="AJ22" s="16" t="s">
        <v>18</v>
      </c>
      <c r="AK22" s="16" t="s">
        <v>18</v>
      </c>
      <c r="AL22" s="16" t="s">
        <v>18</v>
      </c>
      <c r="AM22" s="59" t="s">
        <v>18</v>
      </c>
      <c r="AN22" s="73" t="s">
        <v>18</v>
      </c>
      <c r="AO22" s="16" t="s">
        <v>18</v>
      </c>
      <c r="AP22" s="16" t="s">
        <v>18</v>
      </c>
      <c r="AQ22" s="16" t="s">
        <v>18</v>
      </c>
      <c r="AR22" s="16" t="s">
        <v>18</v>
      </c>
      <c r="AS22" s="16" t="s">
        <v>18</v>
      </c>
      <c r="AT22" s="16" t="s">
        <v>18</v>
      </c>
      <c r="AU22" s="16" t="s">
        <v>18</v>
      </c>
      <c r="AV22" s="16" t="s">
        <v>18</v>
      </c>
      <c r="AW22" s="16" t="s">
        <v>18</v>
      </c>
      <c r="AX22" s="16" t="s">
        <v>18</v>
      </c>
      <c r="AY22" s="16" t="s">
        <v>18</v>
      </c>
      <c r="AZ22" s="16" t="s">
        <v>18</v>
      </c>
      <c r="BA22" s="16" t="s">
        <v>18</v>
      </c>
      <c r="BB22" s="16" t="s">
        <v>18</v>
      </c>
      <c r="BC22" s="16" t="s">
        <v>18</v>
      </c>
      <c r="BD22" s="16" t="s">
        <v>18</v>
      </c>
      <c r="BE22" s="16" t="s">
        <v>18</v>
      </c>
      <c r="BF22" s="16" t="s">
        <v>18</v>
      </c>
      <c r="BG22" s="16" t="s">
        <v>18</v>
      </c>
      <c r="BH22" s="16" t="s">
        <v>18</v>
      </c>
      <c r="BI22" s="16" t="s">
        <v>18</v>
      </c>
      <c r="BJ22" s="16" t="s">
        <v>18</v>
      </c>
      <c r="BK22" s="16" t="s">
        <v>18</v>
      </c>
      <c r="BL22" s="16" t="s">
        <v>18</v>
      </c>
      <c r="BM22" s="16" t="s">
        <v>18</v>
      </c>
      <c r="BN22" s="16" t="s">
        <v>18</v>
      </c>
      <c r="BO22" s="16" t="s">
        <v>18</v>
      </c>
      <c r="BP22" s="16" t="s">
        <v>18</v>
      </c>
      <c r="BQ22" s="16" t="s">
        <v>18</v>
      </c>
      <c r="BR22" s="16" t="s">
        <v>18</v>
      </c>
      <c r="BS22" s="16" t="s">
        <v>18</v>
      </c>
      <c r="BT22" s="16" t="s">
        <v>18</v>
      </c>
      <c r="BU22" s="16" t="s">
        <v>18</v>
      </c>
      <c r="BV22" s="16" t="s">
        <v>18</v>
      </c>
      <c r="BW22" s="16" t="s">
        <v>18</v>
      </c>
      <c r="BX22" s="16" t="s">
        <v>18</v>
      </c>
      <c r="BY22" s="16" t="s">
        <v>18</v>
      </c>
      <c r="BZ22" s="16" t="s">
        <v>18</v>
      </c>
      <c r="CA22" s="16" t="s">
        <v>18</v>
      </c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</row>
    <row r="23" spans="1:125" s="7" customFormat="1" ht="25.5">
      <c r="A23" s="13" t="s">
        <v>63</v>
      </c>
      <c r="B23" s="14" t="s">
        <v>64</v>
      </c>
      <c r="C23" s="15" t="s">
        <v>17</v>
      </c>
      <c r="D23" s="16" t="str">
        <f>D43</f>
        <v>нд</v>
      </c>
      <c r="E23" s="16" t="s">
        <v>18</v>
      </c>
      <c r="F23" s="16" t="s">
        <v>18</v>
      </c>
      <c r="G23" s="16" t="s">
        <v>18</v>
      </c>
      <c r="H23" s="16" t="s">
        <v>18</v>
      </c>
      <c r="I23" s="16" t="s">
        <v>18</v>
      </c>
      <c r="J23" s="16" t="s">
        <v>18</v>
      </c>
      <c r="K23" s="16" t="s">
        <v>18</v>
      </c>
      <c r="L23" s="16" t="s">
        <v>18</v>
      </c>
      <c r="M23" s="16" t="s">
        <v>18</v>
      </c>
      <c r="N23" s="16" t="s">
        <v>18</v>
      </c>
      <c r="O23" s="16" t="s">
        <v>18</v>
      </c>
      <c r="P23" s="16" t="s">
        <v>18</v>
      </c>
      <c r="Q23" s="16" t="s">
        <v>18</v>
      </c>
      <c r="R23" s="16" t="s">
        <v>18</v>
      </c>
      <c r="S23" s="16" t="s">
        <v>18</v>
      </c>
      <c r="T23" s="16" t="s">
        <v>18</v>
      </c>
      <c r="U23" s="16" t="s">
        <v>18</v>
      </c>
      <c r="V23" s="16" t="s">
        <v>18</v>
      </c>
      <c r="W23" s="16" t="s">
        <v>18</v>
      </c>
      <c r="X23" s="16" t="s">
        <v>18</v>
      </c>
      <c r="Y23" s="16" t="s">
        <v>18</v>
      </c>
      <c r="Z23" s="16" t="s">
        <v>18</v>
      </c>
      <c r="AA23" s="16" t="s">
        <v>18</v>
      </c>
      <c r="AB23" s="16" t="s">
        <v>18</v>
      </c>
      <c r="AC23" s="16" t="s">
        <v>18</v>
      </c>
      <c r="AD23" s="16" t="s">
        <v>18</v>
      </c>
      <c r="AE23" s="16" t="s">
        <v>18</v>
      </c>
      <c r="AF23" s="16" t="s">
        <v>18</v>
      </c>
      <c r="AG23" s="16" t="s">
        <v>18</v>
      </c>
      <c r="AH23" s="16" t="s">
        <v>18</v>
      </c>
      <c r="AI23" s="16" t="s">
        <v>18</v>
      </c>
      <c r="AJ23" s="16" t="s">
        <v>18</v>
      </c>
      <c r="AK23" s="16" t="s">
        <v>18</v>
      </c>
      <c r="AL23" s="16" t="s">
        <v>18</v>
      </c>
      <c r="AM23" s="59" t="s">
        <v>18</v>
      </c>
      <c r="AN23" s="73" t="s">
        <v>18</v>
      </c>
      <c r="AO23" s="16" t="s">
        <v>18</v>
      </c>
      <c r="AP23" s="16" t="s">
        <v>18</v>
      </c>
      <c r="AQ23" s="16" t="s">
        <v>18</v>
      </c>
      <c r="AR23" s="16" t="s">
        <v>18</v>
      </c>
      <c r="AS23" s="16" t="s">
        <v>18</v>
      </c>
      <c r="AT23" s="16" t="s">
        <v>18</v>
      </c>
      <c r="AU23" s="16" t="s">
        <v>18</v>
      </c>
      <c r="AV23" s="16" t="s">
        <v>18</v>
      </c>
      <c r="AW23" s="16" t="s">
        <v>18</v>
      </c>
      <c r="AX23" s="16" t="s">
        <v>18</v>
      </c>
      <c r="AY23" s="16" t="s">
        <v>18</v>
      </c>
      <c r="AZ23" s="16" t="s">
        <v>18</v>
      </c>
      <c r="BA23" s="16" t="s">
        <v>18</v>
      </c>
      <c r="BB23" s="16" t="s">
        <v>18</v>
      </c>
      <c r="BC23" s="16" t="s">
        <v>18</v>
      </c>
      <c r="BD23" s="16" t="s">
        <v>18</v>
      </c>
      <c r="BE23" s="16" t="s">
        <v>18</v>
      </c>
      <c r="BF23" s="16" t="s">
        <v>18</v>
      </c>
      <c r="BG23" s="16" t="s">
        <v>18</v>
      </c>
      <c r="BH23" s="16" t="s">
        <v>18</v>
      </c>
      <c r="BI23" s="16" t="s">
        <v>18</v>
      </c>
      <c r="BJ23" s="16" t="s">
        <v>18</v>
      </c>
      <c r="BK23" s="16" t="s">
        <v>18</v>
      </c>
      <c r="BL23" s="16" t="s">
        <v>18</v>
      </c>
      <c r="BM23" s="16" t="s">
        <v>18</v>
      </c>
      <c r="BN23" s="16" t="s">
        <v>18</v>
      </c>
      <c r="BO23" s="16" t="s">
        <v>18</v>
      </c>
      <c r="BP23" s="16" t="s">
        <v>18</v>
      </c>
      <c r="BQ23" s="16" t="s">
        <v>18</v>
      </c>
      <c r="BR23" s="16" t="s">
        <v>18</v>
      </c>
      <c r="BS23" s="16" t="s">
        <v>18</v>
      </c>
      <c r="BT23" s="16" t="s">
        <v>18</v>
      </c>
      <c r="BU23" s="16" t="s">
        <v>18</v>
      </c>
      <c r="BV23" s="16" t="s">
        <v>18</v>
      </c>
      <c r="BW23" s="16" t="s">
        <v>18</v>
      </c>
      <c r="BX23" s="16" t="s">
        <v>18</v>
      </c>
      <c r="BY23" s="16" t="s">
        <v>18</v>
      </c>
      <c r="BZ23" s="16" t="s">
        <v>18</v>
      </c>
      <c r="CA23" s="16" t="s">
        <v>18</v>
      </c>
    </row>
    <row r="24" spans="1:125" ht="25.5">
      <c r="A24" s="13" t="s">
        <v>65</v>
      </c>
      <c r="B24" s="14" t="s">
        <v>66</v>
      </c>
      <c r="C24" s="15" t="s">
        <v>17</v>
      </c>
      <c r="D24" s="16" t="s">
        <v>18</v>
      </c>
      <c r="E24" s="16" t="s">
        <v>18</v>
      </c>
      <c r="F24" s="16" t="s">
        <v>18</v>
      </c>
      <c r="G24" s="16" t="s">
        <v>18</v>
      </c>
      <c r="H24" s="16" t="s">
        <v>18</v>
      </c>
      <c r="I24" s="16" t="s">
        <v>18</v>
      </c>
      <c r="J24" s="16" t="s">
        <v>18</v>
      </c>
      <c r="K24" s="16" t="s">
        <v>18</v>
      </c>
      <c r="L24" s="16" t="s">
        <v>18</v>
      </c>
      <c r="M24" s="16" t="s">
        <v>18</v>
      </c>
      <c r="N24" s="16" t="s">
        <v>18</v>
      </c>
      <c r="O24" s="16" t="s">
        <v>18</v>
      </c>
      <c r="P24" s="16" t="s">
        <v>18</v>
      </c>
      <c r="Q24" s="16" t="s">
        <v>18</v>
      </c>
      <c r="R24" s="16" t="s">
        <v>18</v>
      </c>
      <c r="S24" s="16" t="s">
        <v>18</v>
      </c>
      <c r="T24" s="16" t="s">
        <v>18</v>
      </c>
      <c r="U24" s="16" t="s">
        <v>18</v>
      </c>
      <c r="V24" s="16" t="s">
        <v>18</v>
      </c>
      <c r="W24" s="16" t="s">
        <v>18</v>
      </c>
      <c r="X24" s="16" t="s">
        <v>18</v>
      </c>
      <c r="Y24" s="16" t="s">
        <v>18</v>
      </c>
      <c r="Z24" s="16" t="s">
        <v>18</v>
      </c>
      <c r="AA24" s="16" t="s">
        <v>18</v>
      </c>
      <c r="AB24" s="16" t="s">
        <v>18</v>
      </c>
      <c r="AC24" s="16" t="s">
        <v>18</v>
      </c>
      <c r="AD24" s="16" t="s">
        <v>18</v>
      </c>
      <c r="AE24" s="16" t="s">
        <v>18</v>
      </c>
      <c r="AF24" s="16" t="s">
        <v>18</v>
      </c>
      <c r="AG24" s="16" t="s">
        <v>18</v>
      </c>
      <c r="AH24" s="16" t="s">
        <v>18</v>
      </c>
      <c r="AI24" s="16" t="s">
        <v>18</v>
      </c>
      <c r="AJ24" s="16" t="s">
        <v>18</v>
      </c>
      <c r="AK24" s="16" t="s">
        <v>18</v>
      </c>
      <c r="AL24" s="16" t="s">
        <v>18</v>
      </c>
      <c r="AM24" s="59" t="s">
        <v>18</v>
      </c>
      <c r="AN24" s="73" t="s">
        <v>18</v>
      </c>
      <c r="AO24" s="16" t="s">
        <v>18</v>
      </c>
      <c r="AP24" s="16" t="s">
        <v>18</v>
      </c>
      <c r="AQ24" s="16" t="s">
        <v>18</v>
      </c>
      <c r="AR24" s="16" t="s">
        <v>18</v>
      </c>
      <c r="AS24" s="16" t="s">
        <v>18</v>
      </c>
      <c r="AT24" s="16" t="s">
        <v>18</v>
      </c>
      <c r="AU24" s="16" t="s">
        <v>18</v>
      </c>
      <c r="AV24" s="16" t="s">
        <v>18</v>
      </c>
      <c r="AW24" s="16" t="s">
        <v>18</v>
      </c>
      <c r="AX24" s="16" t="s">
        <v>18</v>
      </c>
      <c r="AY24" s="16" t="s">
        <v>18</v>
      </c>
      <c r="AZ24" s="16" t="s">
        <v>18</v>
      </c>
      <c r="BA24" s="16" t="s">
        <v>18</v>
      </c>
      <c r="BB24" s="16" t="s">
        <v>18</v>
      </c>
      <c r="BC24" s="16" t="s">
        <v>18</v>
      </c>
      <c r="BD24" s="16" t="s">
        <v>18</v>
      </c>
      <c r="BE24" s="16" t="s">
        <v>18</v>
      </c>
      <c r="BF24" s="16" t="s">
        <v>18</v>
      </c>
      <c r="BG24" s="16" t="s">
        <v>18</v>
      </c>
      <c r="BH24" s="16" t="s">
        <v>18</v>
      </c>
      <c r="BI24" s="16" t="s">
        <v>18</v>
      </c>
      <c r="BJ24" s="16" t="s">
        <v>18</v>
      </c>
      <c r="BK24" s="16" t="s">
        <v>18</v>
      </c>
      <c r="BL24" s="16" t="s">
        <v>18</v>
      </c>
      <c r="BM24" s="16" t="s">
        <v>18</v>
      </c>
      <c r="BN24" s="16" t="s">
        <v>18</v>
      </c>
      <c r="BO24" s="16" t="s">
        <v>18</v>
      </c>
      <c r="BP24" s="16" t="s">
        <v>18</v>
      </c>
      <c r="BQ24" s="16" t="s">
        <v>18</v>
      </c>
      <c r="BR24" s="16" t="s">
        <v>18</v>
      </c>
      <c r="BS24" s="16" t="s">
        <v>18</v>
      </c>
      <c r="BT24" s="16" t="s">
        <v>18</v>
      </c>
      <c r="BU24" s="16" t="s">
        <v>18</v>
      </c>
      <c r="BV24" s="16" t="s">
        <v>18</v>
      </c>
      <c r="BW24" s="16" t="s">
        <v>18</v>
      </c>
      <c r="BX24" s="16" t="s">
        <v>18</v>
      </c>
      <c r="BY24" s="16" t="s">
        <v>18</v>
      </c>
      <c r="BZ24" s="16" t="s">
        <v>18</v>
      </c>
      <c r="CA24" s="16" t="s">
        <v>18</v>
      </c>
    </row>
    <row r="25" spans="1:125">
      <c r="A25" s="13" t="s">
        <v>67</v>
      </c>
      <c r="B25" s="19" t="s">
        <v>68</v>
      </c>
      <c r="C25" s="15" t="s">
        <v>17</v>
      </c>
      <c r="D25" s="16" t="s">
        <v>18</v>
      </c>
      <c r="E25" s="16" t="s">
        <v>18</v>
      </c>
      <c r="F25" s="16" t="s">
        <v>18</v>
      </c>
      <c r="G25" s="16" t="s">
        <v>18</v>
      </c>
      <c r="H25" s="16" t="s">
        <v>18</v>
      </c>
      <c r="I25" s="16" t="s">
        <v>18</v>
      </c>
      <c r="J25" s="16" t="s">
        <v>18</v>
      </c>
      <c r="K25" s="16" t="s">
        <v>18</v>
      </c>
      <c r="L25" s="16" t="s">
        <v>18</v>
      </c>
      <c r="M25" s="16" t="s">
        <v>18</v>
      </c>
      <c r="N25" s="16" t="s">
        <v>18</v>
      </c>
      <c r="O25" s="16" t="s">
        <v>18</v>
      </c>
      <c r="P25" s="16" t="s">
        <v>18</v>
      </c>
      <c r="Q25" s="16" t="s">
        <v>18</v>
      </c>
      <c r="R25" s="16" t="s">
        <v>18</v>
      </c>
      <c r="S25" s="16" t="s">
        <v>18</v>
      </c>
      <c r="T25" s="16" t="s">
        <v>18</v>
      </c>
      <c r="U25" s="16" t="s">
        <v>18</v>
      </c>
      <c r="V25" s="16" t="s">
        <v>18</v>
      </c>
      <c r="W25" s="16" t="s">
        <v>18</v>
      </c>
      <c r="X25" s="16" t="s">
        <v>18</v>
      </c>
      <c r="Y25" s="16" t="s">
        <v>18</v>
      </c>
      <c r="Z25" s="16" t="s">
        <v>18</v>
      </c>
      <c r="AA25" s="16" t="s">
        <v>18</v>
      </c>
      <c r="AB25" s="16" t="s">
        <v>18</v>
      </c>
      <c r="AC25" s="16" t="s">
        <v>18</v>
      </c>
      <c r="AD25" s="16" t="s">
        <v>18</v>
      </c>
      <c r="AE25" s="16" t="s">
        <v>18</v>
      </c>
      <c r="AF25" s="16" t="s">
        <v>18</v>
      </c>
      <c r="AG25" s="16" t="s">
        <v>18</v>
      </c>
      <c r="AH25" s="16" t="s">
        <v>18</v>
      </c>
      <c r="AI25" s="16" t="s">
        <v>18</v>
      </c>
      <c r="AJ25" s="16" t="s">
        <v>18</v>
      </c>
      <c r="AK25" s="16" t="s">
        <v>18</v>
      </c>
      <c r="AL25" s="16" t="s">
        <v>18</v>
      </c>
      <c r="AM25" s="59" t="s">
        <v>18</v>
      </c>
      <c r="AN25" s="73" t="s">
        <v>18</v>
      </c>
      <c r="AO25" s="16" t="s">
        <v>18</v>
      </c>
      <c r="AP25" s="16" t="s">
        <v>18</v>
      </c>
      <c r="AQ25" s="16" t="s">
        <v>18</v>
      </c>
      <c r="AR25" s="16" t="s">
        <v>18</v>
      </c>
      <c r="AS25" s="16" t="s">
        <v>18</v>
      </c>
      <c r="AT25" s="16" t="s">
        <v>18</v>
      </c>
      <c r="AU25" s="16" t="s">
        <v>18</v>
      </c>
      <c r="AV25" s="16" t="s">
        <v>18</v>
      </c>
      <c r="AW25" s="16" t="s">
        <v>18</v>
      </c>
      <c r="AX25" s="16" t="s">
        <v>18</v>
      </c>
      <c r="AY25" s="16" t="s">
        <v>18</v>
      </c>
      <c r="AZ25" s="16" t="s">
        <v>18</v>
      </c>
      <c r="BA25" s="16" t="s">
        <v>18</v>
      </c>
      <c r="BB25" s="16" t="s">
        <v>18</v>
      </c>
      <c r="BC25" s="16" t="s">
        <v>18</v>
      </c>
      <c r="BD25" s="16" t="s">
        <v>18</v>
      </c>
      <c r="BE25" s="16" t="s">
        <v>18</v>
      </c>
      <c r="BF25" s="16" t="s">
        <v>18</v>
      </c>
      <c r="BG25" s="16" t="s">
        <v>18</v>
      </c>
      <c r="BH25" s="16" t="s">
        <v>18</v>
      </c>
      <c r="BI25" s="16" t="s">
        <v>18</v>
      </c>
      <c r="BJ25" s="16" t="s">
        <v>18</v>
      </c>
      <c r="BK25" s="16" t="s">
        <v>18</v>
      </c>
      <c r="BL25" s="16" t="s">
        <v>18</v>
      </c>
      <c r="BM25" s="16" t="s">
        <v>18</v>
      </c>
      <c r="BN25" s="16" t="s">
        <v>18</v>
      </c>
      <c r="BO25" s="16" t="s">
        <v>18</v>
      </c>
      <c r="BP25" s="16" t="s">
        <v>18</v>
      </c>
      <c r="BQ25" s="16" t="s">
        <v>18</v>
      </c>
      <c r="BR25" s="16" t="s">
        <v>18</v>
      </c>
      <c r="BS25" s="16" t="s">
        <v>18</v>
      </c>
      <c r="BT25" s="16" t="s">
        <v>18</v>
      </c>
      <c r="BU25" s="16" t="s">
        <v>18</v>
      </c>
      <c r="BV25" s="16" t="s">
        <v>18</v>
      </c>
      <c r="BW25" s="16" t="s">
        <v>18</v>
      </c>
      <c r="BX25" s="16" t="s">
        <v>18</v>
      </c>
      <c r="BY25" s="16" t="s">
        <v>18</v>
      </c>
      <c r="BZ25" s="16" t="s">
        <v>18</v>
      </c>
      <c r="CA25" s="16" t="s">
        <v>18</v>
      </c>
    </row>
    <row r="26" spans="1:125">
      <c r="A26" s="20" t="s">
        <v>16</v>
      </c>
      <c r="B26" s="21" t="s">
        <v>83</v>
      </c>
      <c r="C26" s="22" t="s">
        <v>17</v>
      </c>
      <c r="D26" s="22">
        <f t="shared" ref="D26" si="38">D19</f>
        <v>234.03200000000001</v>
      </c>
      <c r="E26" s="22" t="s">
        <v>18</v>
      </c>
      <c r="F26" s="22">
        <f t="shared" ref="F26:G26" si="39">F19</f>
        <v>0</v>
      </c>
      <c r="G26" s="22">
        <f t="shared" si="39"/>
        <v>0</v>
      </c>
      <c r="H26" s="22" t="s">
        <v>18</v>
      </c>
      <c r="I26" s="22">
        <f t="shared" ref="I26" si="40">I19</f>
        <v>0</v>
      </c>
      <c r="J26" s="22" t="s">
        <v>18</v>
      </c>
      <c r="K26" s="22" t="s">
        <v>18</v>
      </c>
      <c r="L26" s="22" t="s">
        <v>18</v>
      </c>
      <c r="M26" s="22">
        <v>0</v>
      </c>
      <c r="N26" s="22">
        <v>0</v>
      </c>
      <c r="O26" s="22" t="s">
        <v>18</v>
      </c>
      <c r="P26" s="22">
        <v>0</v>
      </c>
      <c r="Q26" s="22" t="s">
        <v>18</v>
      </c>
      <c r="R26" s="22" t="s">
        <v>18</v>
      </c>
      <c r="S26" s="22" t="s">
        <v>18</v>
      </c>
      <c r="T26" s="22">
        <f t="shared" ref="T26:U26" si="41">T19</f>
        <v>0</v>
      </c>
      <c r="U26" s="22">
        <f t="shared" si="41"/>
        <v>0</v>
      </c>
      <c r="V26" s="22" t="s">
        <v>18</v>
      </c>
      <c r="W26" s="22">
        <f t="shared" ref="W26" si="42">W19</f>
        <v>0</v>
      </c>
      <c r="X26" s="22" t="s">
        <v>18</v>
      </c>
      <c r="Y26" s="22" t="s">
        <v>18</v>
      </c>
      <c r="Z26" s="22" t="s">
        <v>18</v>
      </c>
      <c r="AA26" s="22">
        <v>0</v>
      </c>
      <c r="AB26" s="22">
        <v>0</v>
      </c>
      <c r="AC26" s="22" t="s">
        <v>18</v>
      </c>
      <c r="AD26" s="22">
        <v>0</v>
      </c>
      <c r="AE26" s="22" t="s">
        <v>18</v>
      </c>
      <c r="AF26" s="22" t="s">
        <v>18</v>
      </c>
      <c r="AG26" s="22" t="s">
        <v>18</v>
      </c>
      <c r="AH26" s="22">
        <f t="shared" ref="AH26:AI26" si="43">AH19</f>
        <v>0</v>
      </c>
      <c r="AI26" s="22">
        <f t="shared" si="43"/>
        <v>0</v>
      </c>
      <c r="AJ26" s="22" t="s">
        <v>18</v>
      </c>
      <c r="AK26" s="22">
        <v>0</v>
      </c>
      <c r="AL26" s="22" t="s">
        <v>18</v>
      </c>
      <c r="AM26" s="61" t="s">
        <v>18</v>
      </c>
      <c r="AN26" s="75" t="s">
        <v>18</v>
      </c>
      <c r="AO26" s="22">
        <f t="shared" ref="AO26:AP26" si="44">AO19</f>
        <v>0</v>
      </c>
      <c r="AP26" s="22">
        <f t="shared" si="44"/>
        <v>0</v>
      </c>
      <c r="AQ26" s="22" t="s">
        <v>18</v>
      </c>
      <c r="AR26" s="22">
        <f t="shared" ref="AR26" si="45">AR19</f>
        <v>0</v>
      </c>
      <c r="AS26" s="22" t="s">
        <v>18</v>
      </c>
      <c r="AT26" s="22" t="s">
        <v>18</v>
      </c>
      <c r="AU26" s="22" t="s">
        <v>18</v>
      </c>
      <c r="AV26" s="22">
        <f t="shared" ref="AV26:AW26" si="46">AV19</f>
        <v>0</v>
      </c>
      <c r="AW26" s="22">
        <f t="shared" si="46"/>
        <v>0</v>
      </c>
      <c r="AX26" s="22" t="s">
        <v>18</v>
      </c>
      <c r="AY26" s="22">
        <f t="shared" ref="AY26" si="47">AY19</f>
        <v>0</v>
      </c>
      <c r="AZ26" s="22" t="s">
        <v>18</v>
      </c>
      <c r="BA26" s="22" t="s">
        <v>18</v>
      </c>
      <c r="BB26" s="22" t="s">
        <v>18</v>
      </c>
      <c r="BC26" s="22">
        <f t="shared" ref="BC26:BD26" si="48">BC19</f>
        <v>0</v>
      </c>
      <c r="BD26" s="22">
        <f t="shared" si="48"/>
        <v>0</v>
      </c>
      <c r="BE26" s="22" t="s">
        <v>18</v>
      </c>
      <c r="BF26" s="22">
        <f t="shared" ref="BF26" si="49">BF19</f>
        <v>0</v>
      </c>
      <c r="BG26" s="22" t="s">
        <v>18</v>
      </c>
      <c r="BH26" s="22" t="s">
        <v>18</v>
      </c>
      <c r="BI26" s="22" t="s">
        <v>18</v>
      </c>
      <c r="BJ26" s="22">
        <f t="shared" ref="BJ26:BK26" si="50">BJ19</f>
        <v>0</v>
      </c>
      <c r="BK26" s="22">
        <f t="shared" si="50"/>
        <v>0</v>
      </c>
      <c r="BL26" s="22" t="s">
        <v>18</v>
      </c>
      <c r="BM26" s="22">
        <f t="shared" ref="BM26" si="51">BM19</f>
        <v>0</v>
      </c>
      <c r="BN26" s="22" t="s">
        <v>18</v>
      </c>
      <c r="BO26" s="22" t="s">
        <v>18</v>
      </c>
      <c r="BP26" s="22" t="s">
        <v>18</v>
      </c>
      <c r="BQ26" s="22">
        <f t="shared" ref="BQ26:BR26" si="52">BQ19</f>
        <v>0</v>
      </c>
      <c r="BR26" s="22">
        <f t="shared" si="52"/>
        <v>0</v>
      </c>
      <c r="BS26" s="22" t="s">
        <v>18</v>
      </c>
      <c r="BT26" s="22">
        <f t="shared" ref="BT26" si="53">BT19</f>
        <v>0</v>
      </c>
      <c r="BU26" s="22" t="s">
        <v>18</v>
      </c>
      <c r="BV26" s="22" t="s">
        <v>18</v>
      </c>
      <c r="BW26" s="22">
        <f t="shared" ref="BW26:BX26" si="54">BW19</f>
        <v>0</v>
      </c>
      <c r="BX26" s="22">
        <f t="shared" si="54"/>
        <v>0</v>
      </c>
      <c r="BY26" s="22" t="s">
        <v>18</v>
      </c>
      <c r="BZ26" s="22" t="s">
        <v>18</v>
      </c>
      <c r="CA26" s="22" t="s">
        <v>18</v>
      </c>
    </row>
    <row r="27" spans="1:125">
      <c r="A27" s="23" t="s">
        <v>19</v>
      </c>
      <c r="B27" s="24" t="s">
        <v>20</v>
      </c>
      <c r="C27" s="25" t="s">
        <v>17</v>
      </c>
      <c r="D27" s="26" t="s">
        <v>18</v>
      </c>
      <c r="E27" s="26" t="s">
        <v>18</v>
      </c>
      <c r="F27" s="26" t="s">
        <v>18</v>
      </c>
      <c r="G27" s="26" t="s">
        <v>18</v>
      </c>
      <c r="H27" s="26" t="s">
        <v>18</v>
      </c>
      <c r="I27" s="26" t="s">
        <v>18</v>
      </c>
      <c r="J27" s="26" t="s">
        <v>18</v>
      </c>
      <c r="K27" s="26" t="s">
        <v>18</v>
      </c>
      <c r="L27" s="26" t="s">
        <v>18</v>
      </c>
      <c r="M27" s="26" t="s">
        <v>18</v>
      </c>
      <c r="N27" s="26" t="s">
        <v>18</v>
      </c>
      <c r="O27" s="26" t="s">
        <v>18</v>
      </c>
      <c r="P27" s="26" t="s">
        <v>18</v>
      </c>
      <c r="Q27" s="26" t="s">
        <v>18</v>
      </c>
      <c r="R27" s="26" t="s">
        <v>18</v>
      </c>
      <c r="S27" s="26" t="s">
        <v>18</v>
      </c>
      <c r="T27" s="26" t="s">
        <v>18</v>
      </c>
      <c r="U27" s="26" t="s">
        <v>18</v>
      </c>
      <c r="V27" s="26" t="s">
        <v>18</v>
      </c>
      <c r="W27" s="26" t="s">
        <v>18</v>
      </c>
      <c r="X27" s="26" t="s">
        <v>18</v>
      </c>
      <c r="Y27" s="26" t="s">
        <v>18</v>
      </c>
      <c r="Z27" s="26" t="s">
        <v>18</v>
      </c>
      <c r="AA27" s="26" t="s">
        <v>18</v>
      </c>
      <c r="AB27" s="26" t="s">
        <v>18</v>
      </c>
      <c r="AC27" s="26" t="s">
        <v>18</v>
      </c>
      <c r="AD27" s="26" t="s">
        <v>18</v>
      </c>
      <c r="AE27" s="26" t="s">
        <v>18</v>
      </c>
      <c r="AF27" s="26" t="s">
        <v>18</v>
      </c>
      <c r="AG27" s="26" t="s">
        <v>18</v>
      </c>
      <c r="AH27" s="26" t="s">
        <v>18</v>
      </c>
      <c r="AI27" s="26" t="s">
        <v>18</v>
      </c>
      <c r="AJ27" s="26" t="s">
        <v>18</v>
      </c>
      <c r="AK27" s="26" t="s">
        <v>18</v>
      </c>
      <c r="AL27" s="26" t="s">
        <v>18</v>
      </c>
      <c r="AM27" s="62" t="s">
        <v>18</v>
      </c>
      <c r="AN27" s="76" t="s">
        <v>18</v>
      </c>
      <c r="AO27" s="26" t="s">
        <v>18</v>
      </c>
      <c r="AP27" s="26" t="s">
        <v>18</v>
      </c>
      <c r="AQ27" s="26" t="s">
        <v>18</v>
      </c>
      <c r="AR27" s="26" t="s">
        <v>18</v>
      </c>
      <c r="AS27" s="26" t="s">
        <v>18</v>
      </c>
      <c r="AT27" s="26" t="s">
        <v>18</v>
      </c>
      <c r="AU27" s="26" t="s">
        <v>18</v>
      </c>
      <c r="AV27" s="26" t="s">
        <v>18</v>
      </c>
      <c r="AW27" s="26" t="s">
        <v>18</v>
      </c>
      <c r="AX27" s="26" t="s">
        <v>18</v>
      </c>
      <c r="AY27" s="26" t="s">
        <v>18</v>
      </c>
      <c r="AZ27" s="26" t="s">
        <v>18</v>
      </c>
      <c r="BA27" s="26" t="s">
        <v>18</v>
      </c>
      <c r="BB27" s="26" t="s">
        <v>18</v>
      </c>
      <c r="BC27" s="26" t="s">
        <v>18</v>
      </c>
      <c r="BD27" s="26" t="s">
        <v>18</v>
      </c>
      <c r="BE27" s="26" t="s">
        <v>18</v>
      </c>
      <c r="BF27" s="26" t="s">
        <v>18</v>
      </c>
      <c r="BG27" s="26" t="s">
        <v>18</v>
      </c>
      <c r="BH27" s="26" t="s">
        <v>18</v>
      </c>
      <c r="BI27" s="26" t="s">
        <v>18</v>
      </c>
      <c r="BJ27" s="26" t="s">
        <v>18</v>
      </c>
      <c r="BK27" s="26" t="s">
        <v>18</v>
      </c>
      <c r="BL27" s="26" t="s">
        <v>18</v>
      </c>
      <c r="BM27" s="26" t="s">
        <v>18</v>
      </c>
      <c r="BN27" s="26" t="s">
        <v>18</v>
      </c>
      <c r="BO27" s="26" t="s">
        <v>18</v>
      </c>
      <c r="BP27" s="26" t="s">
        <v>18</v>
      </c>
      <c r="BQ27" s="26" t="s">
        <v>18</v>
      </c>
      <c r="BR27" s="26" t="s">
        <v>18</v>
      </c>
      <c r="BS27" s="26" t="s">
        <v>18</v>
      </c>
      <c r="BT27" s="26" t="s">
        <v>18</v>
      </c>
      <c r="BU27" s="26" t="s">
        <v>18</v>
      </c>
      <c r="BV27" s="26" t="s">
        <v>18</v>
      </c>
      <c r="BW27" s="26" t="s">
        <v>18</v>
      </c>
      <c r="BX27" s="26" t="s">
        <v>18</v>
      </c>
      <c r="BY27" s="26" t="s">
        <v>18</v>
      </c>
      <c r="BZ27" s="26" t="s">
        <v>18</v>
      </c>
      <c r="CA27" s="26" t="s">
        <v>18</v>
      </c>
    </row>
    <row r="28" spans="1:125" ht="25.5">
      <c r="A28" s="23" t="s">
        <v>21</v>
      </c>
      <c r="B28" s="24" t="s">
        <v>22</v>
      </c>
      <c r="C28" s="25" t="s">
        <v>17</v>
      </c>
      <c r="D28" s="29">
        <f>D29+D33</f>
        <v>234.03200000000001</v>
      </c>
      <c r="E28" s="29" t="s">
        <v>18</v>
      </c>
      <c r="F28" s="29">
        <f>F29+F33</f>
        <v>0</v>
      </c>
      <c r="G28" s="29">
        <f>G29+G33</f>
        <v>0</v>
      </c>
      <c r="H28" s="29" t="s">
        <v>18</v>
      </c>
      <c r="I28" s="29">
        <f>I29+I33</f>
        <v>0</v>
      </c>
      <c r="J28" s="29" t="s">
        <v>18</v>
      </c>
      <c r="K28" s="29" t="s">
        <v>18</v>
      </c>
      <c r="L28" s="29" t="s">
        <v>18</v>
      </c>
      <c r="M28" s="29">
        <v>0</v>
      </c>
      <c r="N28" s="29">
        <v>0</v>
      </c>
      <c r="O28" s="29" t="s">
        <v>18</v>
      </c>
      <c r="P28" s="29">
        <v>0</v>
      </c>
      <c r="Q28" s="29" t="s">
        <v>18</v>
      </c>
      <c r="R28" s="29" t="s">
        <v>18</v>
      </c>
      <c r="S28" s="29" t="s">
        <v>18</v>
      </c>
      <c r="T28" s="29">
        <f>T29+T33</f>
        <v>0</v>
      </c>
      <c r="U28" s="29">
        <f>U29+U33</f>
        <v>0</v>
      </c>
      <c r="V28" s="29" t="s">
        <v>18</v>
      </c>
      <c r="W28" s="29">
        <f>W29+W33</f>
        <v>0</v>
      </c>
      <c r="X28" s="29" t="s">
        <v>18</v>
      </c>
      <c r="Y28" s="29" t="s">
        <v>18</v>
      </c>
      <c r="Z28" s="29" t="s">
        <v>18</v>
      </c>
      <c r="AA28" s="29">
        <v>0</v>
      </c>
      <c r="AB28" s="29">
        <v>0</v>
      </c>
      <c r="AC28" s="29" t="s">
        <v>18</v>
      </c>
      <c r="AD28" s="29">
        <v>0</v>
      </c>
      <c r="AE28" s="29" t="s">
        <v>18</v>
      </c>
      <c r="AF28" s="29" t="s">
        <v>18</v>
      </c>
      <c r="AG28" s="29" t="s">
        <v>18</v>
      </c>
      <c r="AH28" s="29">
        <f>AH29+AH33</f>
        <v>0</v>
      </c>
      <c r="AI28" s="29">
        <f>AI29+AI33</f>
        <v>0</v>
      </c>
      <c r="AJ28" s="29" t="s">
        <v>18</v>
      </c>
      <c r="AK28" s="29">
        <v>0</v>
      </c>
      <c r="AL28" s="29" t="s">
        <v>18</v>
      </c>
      <c r="AM28" s="63" t="s">
        <v>18</v>
      </c>
      <c r="AN28" s="77" t="s">
        <v>18</v>
      </c>
      <c r="AO28" s="29">
        <f>AO29+AO33</f>
        <v>0</v>
      </c>
      <c r="AP28" s="29">
        <f>AP29+AP33</f>
        <v>0</v>
      </c>
      <c r="AQ28" s="29" t="s">
        <v>18</v>
      </c>
      <c r="AR28" s="29">
        <f>AR29+AR33</f>
        <v>0</v>
      </c>
      <c r="AS28" s="29" t="s">
        <v>18</v>
      </c>
      <c r="AT28" s="29" t="s">
        <v>18</v>
      </c>
      <c r="AU28" s="29" t="s">
        <v>18</v>
      </c>
      <c r="AV28" s="29">
        <f>AV29+AV33</f>
        <v>0</v>
      </c>
      <c r="AW28" s="29">
        <f>AW29+AW33</f>
        <v>0</v>
      </c>
      <c r="AX28" s="29" t="s">
        <v>18</v>
      </c>
      <c r="AY28" s="29">
        <f>AY29+AY33</f>
        <v>0</v>
      </c>
      <c r="AZ28" s="29" t="s">
        <v>18</v>
      </c>
      <c r="BA28" s="29" t="s">
        <v>18</v>
      </c>
      <c r="BB28" s="29" t="s">
        <v>18</v>
      </c>
      <c r="BC28" s="29">
        <f>BC29+BC33</f>
        <v>0</v>
      </c>
      <c r="BD28" s="29">
        <f>BD29+BD33</f>
        <v>0</v>
      </c>
      <c r="BE28" s="29" t="s">
        <v>18</v>
      </c>
      <c r="BF28" s="29">
        <f>BF29+BF33</f>
        <v>0</v>
      </c>
      <c r="BG28" s="29" t="s">
        <v>18</v>
      </c>
      <c r="BH28" s="29" t="s">
        <v>18</v>
      </c>
      <c r="BI28" s="29" t="s">
        <v>18</v>
      </c>
      <c r="BJ28" s="29">
        <f>BJ29+BJ33</f>
        <v>0</v>
      </c>
      <c r="BK28" s="29">
        <f>BK29+BK33</f>
        <v>0</v>
      </c>
      <c r="BL28" s="29" t="s">
        <v>18</v>
      </c>
      <c r="BM28" s="29">
        <f>BM29+BM33</f>
        <v>0</v>
      </c>
      <c r="BN28" s="29" t="s">
        <v>18</v>
      </c>
      <c r="BO28" s="29" t="s">
        <v>18</v>
      </c>
      <c r="BP28" s="29" t="s">
        <v>18</v>
      </c>
      <c r="BQ28" s="29">
        <f>BQ29+BQ33</f>
        <v>0</v>
      </c>
      <c r="BR28" s="29">
        <f>BR29+BR33</f>
        <v>0</v>
      </c>
      <c r="BS28" s="29" t="s">
        <v>18</v>
      </c>
      <c r="BT28" s="29">
        <f>BT29+BT33</f>
        <v>0</v>
      </c>
      <c r="BU28" s="29" t="s">
        <v>18</v>
      </c>
      <c r="BV28" s="29" t="s">
        <v>18</v>
      </c>
      <c r="BW28" s="29">
        <f>BW29+BW33</f>
        <v>0</v>
      </c>
      <c r="BX28" s="29">
        <f>BX29+BX33</f>
        <v>0</v>
      </c>
      <c r="BY28" s="29" t="s">
        <v>18</v>
      </c>
      <c r="BZ28" s="29" t="s">
        <v>18</v>
      </c>
      <c r="CA28" s="29" t="s">
        <v>18</v>
      </c>
    </row>
    <row r="29" spans="1:125" ht="51">
      <c r="A29" s="27" t="s">
        <v>23</v>
      </c>
      <c r="B29" s="28" t="s">
        <v>24</v>
      </c>
      <c r="C29" s="27" t="s">
        <v>17</v>
      </c>
      <c r="D29" s="27">
        <f t="shared" ref="D29" si="55">D30+D31</f>
        <v>182.78300000000002</v>
      </c>
      <c r="E29" s="27" t="s">
        <v>18</v>
      </c>
      <c r="F29" s="27">
        <f t="shared" ref="F29:G29" si="56">F30+F31</f>
        <v>0</v>
      </c>
      <c r="G29" s="27">
        <f t="shared" si="56"/>
        <v>0</v>
      </c>
      <c r="H29" s="27" t="s">
        <v>18</v>
      </c>
      <c r="I29" s="27">
        <f t="shared" ref="I29" si="57">I30+I31</f>
        <v>0</v>
      </c>
      <c r="J29" s="27" t="s">
        <v>18</v>
      </c>
      <c r="K29" s="27" t="s">
        <v>18</v>
      </c>
      <c r="L29" s="27" t="s">
        <v>18</v>
      </c>
      <c r="M29" s="27">
        <v>0</v>
      </c>
      <c r="N29" s="27">
        <v>0</v>
      </c>
      <c r="O29" s="27" t="s">
        <v>18</v>
      </c>
      <c r="P29" s="27">
        <v>0</v>
      </c>
      <c r="Q29" s="27" t="s">
        <v>18</v>
      </c>
      <c r="R29" s="27" t="s">
        <v>18</v>
      </c>
      <c r="S29" s="27" t="s">
        <v>18</v>
      </c>
      <c r="T29" s="27">
        <f t="shared" ref="T29:U29" si="58">T30+T31</f>
        <v>0</v>
      </c>
      <c r="U29" s="27">
        <f t="shared" si="58"/>
        <v>0</v>
      </c>
      <c r="V29" s="27" t="s">
        <v>18</v>
      </c>
      <c r="W29" s="27">
        <f t="shared" ref="W29" si="59">W30+W31</f>
        <v>0</v>
      </c>
      <c r="X29" s="27" t="s">
        <v>18</v>
      </c>
      <c r="Y29" s="27" t="s">
        <v>18</v>
      </c>
      <c r="Z29" s="27" t="s">
        <v>18</v>
      </c>
      <c r="AA29" s="27">
        <v>0</v>
      </c>
      <c r="AB29" s="27">
        <v>0</v>
      </c>
      <c r="AC29" s="27" t="s">
        <v>18</v>
      </c>
      <c r="AD29" s="27">
        <v>0</v>
      </c>
      <c r="AE29" s="27" t="s">
        <v>18</v>
      </c>
      <c r="AF29" s="27" t="s">
        <v>18</v>
      </c>
      <c r="AG29" s="27" t="s">
        <v>18</v>
      </c>
      <c r="AH29" s="27">
        <f t="shared" ref="AH29:AI29" si="60">AH30+AH31</f>
        <v>0</v>
      </c>
      <c r="AI29" s="27">
        <f t="shared" si="60"/>
        <v>0</v>
      </c>
      <c r="AJ29" s="27" t="s">
        <v>18</v>
      </c>
      <c r="AK29" s="27">
        <v>0</v>
      </c>
      <c r="AL29" s="27" t="s">
        <v>18</v>
      </c>
      <c r="AM29" s="64" t="s">
        <v>18</v>
      </c>
      <c r="AN29" s="78" t="s">
        <v>18</v>
      </c>
      <c r="AO29" s="27">
        <f t="shared" ref="AO29:AP29" si="61">AO30+AO31</f>
        <v>0</v>
      </c>
      <c r="AP29" s="27">
        <f t="shared" si="61"/>
        <v>0</v>
      </c>
      <c r="AQ29" s="27" t="s">
        <v>18</v>
      </c>
      <c r="AR29" s="27">
        <f t="shared" ref="AR29" si="62">AR30+AR31</f>
        <v>0</v>
      </c>
      <c r="AS29" s="27" t="s">
        <v>18</v>
      </c>
      <c r="AT29" s="27" t="s">
        <v>18</v>
      </c>
      <c r="AU29" s="27" t="s">
        <v>18</v>
      </c>
      <c r="AV29" s="27">
        <f t="shared" ref="AV29:AW29" si="63">AV30+AV31</f>
        <v>0</v>
      </c>
      <c r="AW29" s="27">
        <f t="shared" si="63"/>
        <v>0</v>
      </c>
      <c r="AX29" s="27" t="s">
        <v>18</v>
      </c>
      <c r="AY29" s="27">
        <f t="shared" ref="AY29" si="64">AY30+AY31</f>
        <v>0</v>
      </c>
      <c r="AZ29" s="27" t="s">
        <v>18</v>
      </c>
      <c r="BA29" s="27" t="s">
        <v>18</v>
      </c>
      <c r="BB29" s="27" t="s">
        <v>18</v>
      </c>
      <c r="BC29" s="27">
        <f t="shared" ref="BC29:BD29" si="65">BC30+BC31</f>
        <v>0</v>
      </c>
      <c r="BD29" s="27">
        <f t="shared" si="65"/>
        <v>0</v>
      </c>
      <c r="BE29" s="27" t="s">
        <v>18</v>
      </c>
      <c r="BF29" s="27">
        <f t="shared" ref="BF29" si="66">BF30+BF31</f>
        <v>0</v>
      </c>
      <c r="BG29" s="27" t="s">
        <v>18</v>
      </c>
      <c r="BH29" s="27" t="s">
        <v>18</v>
      </c>
      <c r="BI29" s="27" t="s">
        <v>18</v>
      </c>
      <c r="BJ29" s="27">
        <f t="shared" ref="BJ29:BK29" si="67">BJ30+BJ31</f>
        <v>0</v>
      </c>
      <c r="BK29" s="27">
        <f t="shared" si="67"/>
        <v>0</v>
      </c>
      <c r="BL29" s="27" t="s">
        <v>18</v>
      </c>
      <c r="BM29" s="27">
        <f t="shared" ref="BM29" si="68">BM30+BM31</f>
        <v>0</v>
      </c>
      <c r="BN29" s="27" t="s">
        <v>18</v>
      </c>
      <c r="BO29" s="27" t="s">
        <v>18</v>
      </c>
      <c r="BP29" s="27" t="s">
        <v>18</v>
      </c>
      <c r="BQ29" s="27">
        <f t="shared" ref="BQ29:BR29" si="69">BQ30+BQ31</f>
        <v>0</v>
      </c>
      <c r="BR29" s="27">
        <f t="shared" si="69"/>
        <v>0</v>
      </c>
      <c r="BS29" s="27" t="s">
        <v>18</v>
      </c>
      <c r="BT29" s="27">
        <f t="shared" ref="BT29" si="70">BT30+BT31</f>
        <v>0</v>
      </c>
      <c r="BU29" s="27" t="s">
        <v>18</v>
      </c>
      <c r="BV29" s="27" t="s">
        <v>18</v>
      </c>
      <c r="BW29" s="27">
        <f t="shared" ref="BW29:BX29" si="71">BW30+BW31</f>
        <v>0</v>
      </c>
      <c r="BX29" s="27">
        <f t="shared" si="71"/>
        <v>0</v>
      </c>
      <c r="BY29" s="27" t="s">
        <v>18</v>
      </c>
      <c r="BZ29" s="27" t="s">
        <v>18</v>
      </c>
      <c r="CA29" s="27" t="s">
        <v>18</v>
      </c>
    </row>
    <row r="30" spans="1:125" s="6" customFormat="1" ht="25.5">
      <c r="A30" s="13" t="s">
        <v>25</v>
      </c>
      <c r="B30" s="14" t="s">
        <v>26</v>
      </c>
      <c r="C30" s="30" t="s">
        <v>17</v>
      </c>
      <c r="D30" s="31">
        <v>0</v>
      </c>
      <c r="E30" s="31" t="s">
        <v>18</v>
      </c>
      <c r="F30" s="31">
        <v>0</v>
      </c>
      <c r="G30" s="31">
        <v>0</v>
      </c>
      <c r="H30" s="31" t="s">
        <v>18</v>
      </c>
      <c r="I30" s="31">
        <v>0</v>
      </c>
      <c r="J30" s="31" t="s">
        <v>18</v>
      </c>
      <c r="K30" s="31" t="s">
        <v>18</v>
      </c>
      <c r="L30" s="31" t="s">
        <v>18</v>
      </c>
      <c r="M30" s="31">
        <v>0</v>
      </c>
      <c r="N30" s="31">
        <v>0</v>
      </c>
      <c r="O30" s="31" t="s">
        <v>18</v>
      </c>
      <c r="P30" s="31">
        <v>0</v>
      </c>
      <c r="Q30" s="31" t="s">
        <v>18</v>
      </c>
      <c r="R30" s="31" t="s">
        <v>18</v>
      </c>
      <c r="S30" s="31" t="s">
        <v>18</v>
      </c>
      <c r="T30" s="31">
        <v>0</v>
      </c>
      <c r="U30" s="31">
        <v>0</v>
      </c>
      <c r="V30" s="31" t="s">
        <v>18</v>
      </c>
      <c r="W30" s="31">
        <v>0</v>
      </c>
      <c r="X30" s="31" t="s">
        <v>18</v>
      </c>
      <c r="Y30" s="31" t="s">
        <v>18</v>
      </c>
      <c r="Z30" s="31" t="s">
        <v>18</v>
      </c>
      <c r="AA30" s="31">
        <v>0</v>
      </c>
      <c r="AB30" s="31">
        <v>0</v>
      </c>
      <c r="AC30" s="31" t="s">
        <v>18</v>
      </c>
      <c r="AD30" s="31">
        <v>0</v>
      </c>
      <c r="AE30" s="31" t="s">
        <v>18</v>
      </c>
      <c r="AF30" s="31" t="s">
        <v>18</v>
      </c>
      <c r="AG30" s="31" t="s">
        <v>18</v>
      </c>
      <c r="AH30" s="31">
        <v>0</v>
      </c>
      <c r="AI30" s="31">
        <v>0</v>
      </c>
      <c r="AJ30" s="31" t="s">
        <v>18</v>
      </c>
      <c r="AK30" s="31">
        <v>0</v>
      </c>
      <c r="AL30" s="31" t="s">
        <v>18</v>
      </c>
      <c r="AM30" s="65" t="s">
        <v>18</v>
      </c>
      <c r="AN30" s="79" t="s">
        <v>18</v>
      </c>
      <c r="AO30" s="31">
        <v>0</v>
      </c>
      <c r="AP30" s="31">
        <v>0</v>
      </c>
      <c r="AQ30" s="31" t="s">
        <v>18</v>
      </c>
      <c r="AR30" s="31">
        <v>0</v>
      </c>
      <c r="AS30" s="31" t="s">
        <v>18</v>
      </c>
      <c r="AT30" s="31" t="s">
        <v>18</v>
      </c>
      <c r="AU30" s="31" t="s">
        <v>18</v>
      </c>
      <c r="AV30" s="31">
        <v>0</v>
      </c>
      <c r="AW30" s="31">
        <v>0</v>
      </c>
      <c r="AX30" s="31" t="s">
        <v>18</v>
      </c>
      <c r="AY30" s="31">
        <v>0</v>
      </c>
      <c r="AZ30" s="31" t="s">
        <v>18</v>
      </c>
      <c r="BA30" s="31" t="s">
        <v>18</v>
      </c>
      <c r="BB30" s="31" t="s">
        <v>18</v>
      </c>
      <c r="BC30" s="31">
        <v>0</v>
      </c>
      <c r="BD30" s="31">
        <v>0</v>
      </c>
      <c r="BE30" s="31" t="s">
        <v>18</v>
      </c>
      <c r="BF30" s="31">
        <v>0</v>
      </c>
      <c r="BG30" s="31" t="s">
        <v>18</v>
      </c>
      <c r="BH30" s="31" t="s">
        <v>18</v>
      </c>
      <c r="BI30" s="31" t="s">
        <v>18</v>
      </c>
      <c r="BJ30" s="31">
        <v>0</v>
      </c>
      <c r="BK30" s="31">
        <v>0</v>
      </c>
      <c r="BL30" s="31" t="s">
        <v>18</v>
      </c>
      <c r="BM30" s="31">
        <v>0</v>
      </c>
      <c r="BN30" s="31" t="s">
        <v>18</v>
      </c>
      <c r="BO30" s="31" t="s">
        <v>18</v>
      </c>
      <c r="BP30" s="31" t="s">
        <v>18</v>
      </c>
      <c r="BQ30" s="31">
        <v>0</v>
      </c>
      <c r="BR30" s="31">
        <v>0</v>
      </c>
      <c r="BS30" s="31" t="s">
        <v>18</v>
      </c>
      <c r="BT30" s="31">
        <v>0</v>
      </c>
      <c r="BU30" s="31" t="s">
        <v>18</v>
      </c>
      <c r="BV30" s="31" t="s">
        <v>18</v>
      </c>
      <c r="BW30" s="31">
        <v>0</v>
      </c>
      <c r="BX30" s="31">
        <v>0</v>
      </c>
      <c r="BY30" s="31" t="s">
        <v>18</v>
      </c>
      <c r="BZ30" s="31" t="s">
        <v>18</v>
      </c>
      <c r="CA30" s="31" t="s">
        <v>18</v>
      </c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</row>
    <row r="31" spans="1:125" s="6" customFormat="1" ht="38.25">
      <c r="A31" s="32" t="s">
        <v>27</v>
      </c>
      <c r="B31" s="33" t="s">
        <v>28</v>
      </c>
      <c r="C31" s="33" t="s">
        <v>17</v>
      </c>
      <c r="D31" s="34">
        <f>SUM(D32:D32)</f>
        <v>182.78300000000002</v>
      </c>
      <c r="E31" s="34" t="s">
        <v>18</v>
      </c>
      <c r="F31" s="34">
        <f>SUM(F32:F32)</f>
        <v>0</v>
      </c>
      <c r="G31" s="34">
        <f>SUM(G32:G32)</f>
        <v>0</v>
      </c>
      <c r="H31" s="34" t="s">
        <v>18</v>
      </c>
      <c r="I31" s="34">
        <f>SUM(I32:I32)</f>
        <v>0</v>
      </c>
      <c r="J31" s="34" t="s">
        <v>18</v>
      </c>
      <c r="K31" s="34" t="s">
        <v>18</v>
      </c>
      <c r="L31" s="34" t="s">
        <v>18</v>
      </c>
      <c r="M31" s="34">
        <v>0</v>
      </c>
      <c r="N31" s="34">
        <v>0</v>
      </c>
      <c r="O31" s="34" t="s">
        <v>18</v>
      </c>
      <c r="P31" s="34">
        <v>0</v>
      </c>
      <c r="Q31" s="34" t="s">
        <v>18</v>
      </c>
      <c r="R31" s="34" t="s">
        <v>18</v>
      </c>
      <c r="S31" s="34" t="s">
        <v>18</v>
      </c>
      <c r="T31" s="34">
        <f>SUM(T32:T32)</f>
        <v>0</v>
      </c>
      <c r="U31" s="34">
        <f>SUM(U32:U32)</f>
        <v>0</v>
      </c>
      <c r="V31" s="34" t="s">
        <v>18</v>
      </c>
      <c r="W31" s="34">
        <f>SUM(W32:W32)</f>
        <v>0</v>
      </c>
      <c r="X31" s="34" t="s">
        <v>18</v>
      </c>
      <c r="Y31" s="34" t="s">
        <v>18</v>
      </c>
      <c r="Z31" s="34" t="s">
        <v>18</v>
      </c>
      <c r="AA31" s="34">
        <v>0</v>
      </c>
      <c r="AB31" s="34">
        <v>0</v>
      </c>
      <c r="AC31" s="34" t="s">
        <v>18</v>
      </c>
      <c r="AD31" s="34">
        <v>0</v>
      </c>
      <c r="AE31" s="34" t="s">
        <v>18</v>
      </c>
      <c r="AF31" s="34" t="s">
        <v>18</v>
      </c>
      <c r="AG31" s="34" t="s">
        <v>18</v>
      </c>
      <c r="AH31" s="34">
        <f>SUM(AH32:AH32)</f>
        <v>0</v>
      </c>
      <c r="AI31" s="34">
        <f>SUM(AI32:AI32)</f>
        <v>0</v>
      </c>
      <c r="AJ31" s="34" t="s">
        <v>18</v>
      </c>
      <c r="AK31" s="34">
        <v>0</v>
      </c>
      <c r="AL31" s="34" t="s">
        <v>18</v>
      </c>
      <c r="AM31" s="66" t="s">
        <v>18</v>
      </c>
      <c r="AN31" s="80" t="s">
        <v>18</v>
      </c>
      <c r="AO31" s="34">
        <f>SUM(AO32:AO32)</f>
        <v>0</v>
      </c>
      <c r="AP31" s="34">
        <f>SUM(AP32:AP32)</f>
        <v>0</v>
      </c>
      <c r="AQ31" s="34" t="s">
        <v>18</v>
      </c>
      <c r="AR31" s="34">
        <f>SUM(AR32:AR32)</f>
        <v>0</v>
      </c>
      <c r="AS31" s="34" t="s">
        <v>18</v>
      </c>
      <c r="AT31" s="34" t="s">
        <v>18</v>
      </c>
      <c r="AU31" s="34" t="s">
        <v>18</v>
      </c>
      <c r="AV31" s="34">
        <f>SUM(AV32:AV32)</f>
        <v>0</v>
      </c>
      <c r="AW31" s="34">
        <f>SUM(AW32:AW32)</f>
        <v>0</v>
      </c>
      <c r="AX31" s="34" t="s">
        <v>18</v>
      </c>
      <c r="AY31" s="34">
        <f>SUM(AY32:AY32)</f>
        <v>0</v>
      </c>
      <c r="AZ31" s="34" t="s">
        <v>18</v>
      </c>
      <c r="BA31" s="34" t="s">
        <v>18</v>
      </c>
      <c r="BB31" s="34" t="s">
        <v>18</v>
      </c>
      <c r="BC31" s="34">
        <f>SUM(BC32:BC32)</f>
        <v>0</v>
      </c>
      <c r="BD31" s="34">
        <f>SUM(BD32:BD32)</f>
        <v>0</v>
      </c>
      <c r="BE31" s="34" t="s">
        <v>18</v>
      </c>
      <c r="BF31" s="34">
        <f>SUM(BF32:BF32)</f>
        <v>0</v>
      </c>
      <c r="BG31" s="34" t="s">
        <v>18</v>
      </c>
      <c r="BH31" s="34" t="s">
        <v>18</v>
      </c>
      <c r="BI31" s="34" t="s">
        <v>18</v>
      </c>
      <c r="BJ31" s="34">
        <f>SUM(BJ32:BJ32)</f>
        <v>0</v>
      </c>
      <c r="BK31" s="34">
        <f>SUM(BK32:BK32)</f>
        <v>0</v>
      </c>
      <c r="BL31" s="34" t="s">
        <v>18</v>
      </c>
      <c r="BM31" s="34">
        <f>SUM(BM32:BM32)</f>
        <v>0</v>
      </c>
      <c r="BN31" s="34" t="s">
        <v>18</v>
      </c>
      <c r="BO31" s="34" t="s">
        <v>18</v>
      </c>
      <c r="BP31" s="34" t="s">
        <v>18</v>
      </c>
      <c r="BQ31" s="34">
        <f>SUM(BQ32:BQ32)</f>
        <v>0</v>
      </c>
      <c r="BR31" s="34">
        <f>SUM(BR32:BR32)</f>
        <v>0</v>
      </c>
      <c r="BS31" s="34" t="s">
        <v>18</v>
      </c>
      <c r="BT31" s="34">
        <f>SUM(BT32:BT32)</f>
        <v>0</v>
      </c>
      <c r="BU31" s="34" t="s">
        <v>18</v>
      </c>
      <c r="BV31" s="34" t="s">
        <v>18</v>
      </c>
      <c r="BW31" s="34">
        <f>SUM(BW32:BW32)</f>
        <v>0</v>
      </c>
      <c r="BX31" s="34">
        <f>SUM(BX32:BX32)</f>
        <v>0</v>
      </c>
      <c r="BY31" s="34" t="s">
        <v>18</v>
      </c>
      <c r="BZ31" s="34" t="s">
        <v>18</v>
      </c>
      <c r="CA31" s="34" t="s">
        <v>18</v>
      </c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</row>
    <row r="32" spans="1:125" s="6" customFormat="1" ht="51">
      <c r="A32" s="39" t="s">
        <v>85</v>
      </c>
      <c r="B32" s="43" t="s">
        <v>86</v>
      </c>
      <c r="C32" s="40" t="s">
        <v>87</v>
      </c>
      <c r="D32" s="41">
        <v>182.78300000000002</v>
      </c>
      <c r="E32" s="41" t="s">
        <v>18</v>
      </c>
      <c r="F32" s="41">
        <v>0</v>
      </c>
      <c r="G32" s="41">
        <v>0</v>
      </c>
      <c r="H32" s="41">
        <v>0</v>
      </c>
      <c r="I32" s="41">
        <v>0</v>
      </c>
      <c r="J32" s="41" t="s">
        <v>18</v>
      </c>
      <c r="K32" s="41" t="s">
        <v>18</v>
      </c>
      <c r="L32" s="41" t="s">
        <v>18</v>
      </c>
      <c r="M32" s="41">
        <v>0</v>
      </c>
      <c r="N32" s="41">
        <v>0</v>
      </c>
      <c r="O32" s="41">
        <v>0</v>
      </c>
      <c r="P32" s="41">
        <v>0</v>
      </c>
      <c r="Q32" s="41" t="s">
        <v>18</v>
      </c>
      <c r="R32" s="41" t="s">
        <v>18</v>
      </c>
      <c r="S32" s="41" t="s">
        <v>18</v>
      </c>
      <c r="T32" s="41">
        <v>0</v>
      </c>
      <c r="U32" s="41">
        <v>0</v>
      </c>
      <c r="V32" s="41">
        <v>0</v>
      </c>
      <c r="W32" s="41">
        <v>0</v>
      </c>
      <c r="X32" s="41" t="s">
        <v>18</v>
      </c>
      <c r="Y32" s="41" t="s">
        <v>18</v>
      </c>
      <c r="Z32" s="41" t="s">
        <v>18</v>
      </c>
      <c r="AA32" s="41">
        <v>0</v>
      </c>
      <c r="AB32" s="41">
        <v>0</v>
      </c>
      <c r="AC32" s="41">
        <v>0</v>
      </c>
      <c r="AD32" s="41">
        <v>0</v>
      </c>
      <c r="AE32" s="41" t="s">
        <v>18</v>
      </c>
      <c r="AF32" s="41" t="s">
        <v>18</v>
      </c>
      <c r="AG32" s="41" t="s">
        <v>18</v>
      </c>
      <c r="AH32" s="41">
        <v>0</v>
      </c>
      <c r="AI32" s="41">
        <v>0</v>
      </c>
      <c r="AJ32" s="41">
        <v>0</v>
      </c>
      <c r="AK32" s="41">
        <v>0</v>
      </c>
      <c r="AL32" s="41" t="s">
        <v>18</v>
      </c>
      <c r="AM32" s="67" t="s">
        <v>18</v>
      </c>
      <c r="AN32" s="81" t="s">
        <v>18</v>
      </c>
      <c r="AO32" s="41">
        <v>0</v>
      </c>
      <c r="AP32" s="41">
        <v>0</v>
      </c>
      <c r="AQ32" s="41">
        <v>0</v>
      </c>
      <c r="AR32" s="41">
        <v>0</v>
      </c>
      <c r="AS32" s="41" t="s">
        <v>18</v>
      </c>
      <c r="AT32" s="41" t="s">
        <v>18</v>
      </c>
      <c r="AU32" s="41" t="s">
        <v>18</v>
      </c>
      <c r="AV32" s="41">
        <v>0</v>
      </c>
      <c r="AW32" s="41">
        <v>0</v>
      </c>
      <c r="AX32" s="41">
        <v>0</v>
      </c>
      <c r="AY32" s="41">
        <v>0</v>
      </c>
      <c r="AZ32" s="41" t="s">
        <v>18</v>
      </c>
      <c r="BA32" s="41" t="s">
        <v>18</v>
      </c>
      <c r="BB32" s="41" t="s">
        <v>18</v>
      </c>
      <c r="BC32" s="41">
        <v>0</v>
      </c>
      <c r="BD32" s="41">
        <v>0</v>
      </c>
      <c r="BE32" s="41">
        <v>0</v>
      </c>
      <c r="BF32" s="41">
        <v>0</v>
      </c>
      <c r="BG32" s="41" t="s">
        <v>18</v>
      </c>
      <c r="BH32" s="41" t="s">
        <v>18</v>
      </c>
      <c r="BI32" s="41" t="s">
        <v>18</v>
      </c>
      <c r="BJ32" s="41">
        <v>0</v>
      </c>
      <c r="BK32" s="41">
        <v>0</v>
      </c>
      <c r="BL32" s="41">
        <v>0</v>
      </c>
      <c r="BM32" s="41">
        <v>0</v>
      </c>
      <c r="BN32" s="41" t="s">
        <v>18</v>
      </c>
      <c r="BO32" s="41" t="s">
        <v>18</v>
      </c>
      <c r="BP32" s="41" t="s">
        <v>18</v>
      </c>
      <c r="BQ32" s="41">
        <v>0</v>
      </c>
      <c r="BR32" s="41">
        <v>0</v>
      </c>
      <c r="BS32" s="41">
        <v>0</v>
      </c>
      <c r="BT32" s="41">
        <v>0</v>
      </c>
      <c r="BU32" s="41" t="s">
        <v>18</v>
      </c>
      <c r="BV32" s="41" t="s">
        <v>18</v>
      </c>
      <c r="BW32" s="41">
        <f>BQ32-AH32</f>
        <v>0</v>
      </c>
      <c r="BX32" s="42">
        <f>IF(AH32=0,0,BQ32/AH32)</f>
        <v>0</v>
      </c>
      <c r="BY32" s="41" t="s">
        <v>18</v>
      </c>
      <c r="BZ32" s="41" t="s">
        <v>18</v>
      </c>
      <c r="CA32" s="41" t="s">
        <v>18</v>
      </c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</row>
    <row r="33" spans="1:125" s="8" customFormat="1" ht="38.25">
      <c r="A33" s="27" t="s">
        <v>29</v>
      </c>
      <c r="B33" s="28" t="s">
        <v>30</v>
      </c>
      <c r="C33" s="27" t="s">
        <v>17</v>
      </c>
      <c r="D33" s="27">
        <f>SUM(D34:D35)</f>
        <v>51.249000000000002</v>
      </c>
      <c r="E33" s="27">
        <f t="shared" ref="E33:BP33" si="72">SUM(E34:E35)</f>
        <v>0</v>
      </c>
      <c r="F33" s="27">
        <f t="shared" si="72"/>
        <v>0</v>
      </c>
      <c r="G33" s="27">
        <f t="shared" si="72"/>
        <v>0</v>
      </c>
      <c r="H33" s="27">
        <f t="shared" si="72"/>
        <v>0</v>
      </c>
      <c r="I33" s="27">
        <f t="shared" si="72"/>
        <v>0</v>
      </c>
      <c r="J33" s="27">
        <f t="shared" si="72"/>
        <v>0</v>
      </c>
      <c r="K33" s="27">
        <f t="shared" si="72"/>
        <v>0</v>
      </c>
      <c r="L33" s="27">
        <f t="shared" si="72"/>
        <v>0</v>
      </c>
      <c r="M33" s="27">
        <f t="shared" si="72"/>
        <v>0</v>
      </c>
      <c r="N33" s="27">
        <f t="shared" si="72"/>
        <v>0</v>
      </c>
      <c r="O33" s="27">
        <f t="shared" si="72"/>
        <v>0</v>
      </c>
      <c r="P33" s="27">
        <f t="shared" si="72"/>
        <v>0</v>
      </c>
      <c r="Q33" s="27">
        <f t="shared" si="72"/>
        <v>0</v>
      </c>
      <c r="R33" s="27">
        <f t="shared" si="72"/>
        <v>0</v>
      </c>
      <c r="S33" s="27">
        <f t="shared" si="72"/>
        <v>0</v>
      </c>
      <c r="T33" s="27">
        <f t="shared" si="72"/>
        <v>0</v>
      </c>
      <c r="U33" s="27">
        <f t="shared" si="72"/>
        <v>0</v>
      </c>
      <c r="V33" s="27">
        <f t="shared" si="72"/>
        <v>0</v>
      </c>
      <c r="W33" s="27">
        <f t="shared" si="72"/>
        <v>0</v>
      </c>
      <c r="X33" s="27">
        <f t="shared" si="72"/>
        <v>0</v>
      </c>
      <c r="Y33" s="27">
        <f t="shared" si="72"/>
        <v>0</v>
      </c>
      <c r="Z33" s="27">
        <f t="shared" si="72"/>
        <v>0</v>
      </c>
      <c r="AA33" s="27">
        <f t="shared" si="72"/>
        <v>0</v>
      </c>
      <c r="AB33" s="27">
        <f t="shared" si="72"/>
        <v>0</v>
      </c>
      <c r="AC33" s="27">
        <f t="shared" si="72"/>
        <v>0</v>
      </c>
      <c r="AD33" s="27">
        <f t="shared" si="72"/>
        <v>0</v>
      </c>
      <c r="AE33" s="27">
        <f t="shared" si="72"/>
        <v>0</v>
      </c>
      <c r="AF33" s="27">
        <f t="shared" si="72"/>
        <v>0</v>
      </c>
      <c r="AG33" s="27">
        <f t="shared" si="72"/>
        <v>0</v>
      </c>
      <c r="AH33" s="27">
        <f t="shared" si="72"/>
        <v>0</v>
      </c>
      <c r="AI33" s="27">
        <f t="shared" si="72"/>
        <v>0</v>
      </c>
      <c r="AJ33" s="27">
        <f t="shared" si="72"/>
        <v>0</v>
      </c>
      <c r="AK33" s="27">
        <f t="shared" si="72"/>
        <v>0</v>
      </c>
      <c r="AL33" s="27">
        <f t="shared" si="72"/>
        <v>0</v>
      </c>
      <c r="AM33" s="64">
        <f t="shared" si="72"/>
        <v>0</v>
      </c>
      <c r="AN33" s="78">
        <f t="shared" si="72"/>
        <v>0</v>
      </c>
      <c r="AO33" s="27">
        <f t="shared" si="72"/>
        <v>0</v>
      </c>
      <c r="AP33" s="27">
        <f t="shared" si="72"/>
        <v>0</v>
      </c>
      <c r="AQ33" s="27">
        <f t="shared" si="72"/>
        <v>0</v>
      </c>
      <c r="AR33" s="27">
        <f t="shared" si="72"/>
        <v>0</v>
      </c>
      <c r="AS33" s="27">
        <f t="shared" si="72"/>
        <v>0</v>
      </c>
      <c r="AT33" s="27">
        <f t="shared" si="72"/>
        <v>0</v>
      </c>
      <c r="AU33" s="27">
        <f t="shared" si="72"/>
        <v>0</v>
      </c>
      <c r="AV33" s="27">
        <f t="shared" si="72"/>
        <v>0</v>
      </c>
      <c r="AW33" s="27">
        <f t="shared" si="72"/>
        <v>0</v>
      </c>
      <c r="AX33" s="27">
        <f t="shared" si="72"/>
        <v>0</v>
      </c>
      <c r="AY33" s="27">
        <f t="shared" si="72"/>
        <v>0</v>
      </c>
      <c r="AZ33" s="27">
        <f t="shared" si="72"/>
        <v>0</v>
      </c>
      <c r="BA33" s="27">
        <f t="shared" si="72"/>
        <v>0</v>
      </c>
      <c r="BB33" s="27">
        <f t="shared" si="72"/>
        <v>0</v>
      </c>
      <c r="BC33" s="27">
        <f t="shared" si="72"/>
        <v>0</v>
      </c>
      <c r="BD33" s="27">
        <f t="shared" si="72"/>
        <v>0</v>
      </c>
      <c r="BE33" s="27">
        <f t="shared" si="72"/>
        <v>0</v>
      </c>
      <c r="BF33" s="27">
        <f t="shared" si="72"/>
        <v>0</v>
      </c>
      <c r="BG33" s="27">
        <f t="shared" si="72"/>
        <v>0</v>
      </c>
      <c r="BH33" s="27">
        <f t="shared" si="72"/>
        <v>0</v>
      </c>
      <c r="BI33" s="27">
        <f t="shared" si="72"/>
        <v>0</v>
      </c>
      <c r="BJ33" s="27">
        <f t="shared" si="72"/>
        <v>0</v>
      </c>
      <c r="BK33" s="27">
        <f t="shared" si="72"/>
        <v>0</v>
      </c>
      <c r="BL33" s="27">
        <f t="shared" si="72"/>
        <v>0</v>
      </c>
      <c r="BM33" s="27">
        <f t="shared" si="72"/>
        <v>0</v>
      </c>
      <c r="BN33" s="27">
        <f t="shared" si="72"/>
        <v>0</v>
      </c>
      <c r="BO33" s="27">
        <f t="shared" si="72"/>
        <v>0</v>
      </c>
      <c r="BP33" s="27">
        <f t="shared" si="72"/>
        <v>0</v>
      </c>
      <c r="BQ33" s="27">
        <f t="shared" ref="BQ33:BZ33" si="73">SUM(BQ34:BQ35)</f>
        <v>0</v>
      </c>
      <c r="BR33" s="27">
        <f t="shared" si="73"/>
        <v>0</v>
      </c>
      <c r="BS33" s="27">
        <f t="shared" si="73"/>
        <v>0</v>
      </c>
      <c r="BT33" s="27">
        <f t="shared" si="73"/>
        <v>0</v>
      </c>
      <c r="BU33" s="27">
        <f t="shared" si="73"/>
        <v>0</v>
      </c>
      <c r="BV33" s="27">
        <f t="shared" si="73"/>
        <v>0</v>
      </c>
      <c r="BW33" s="27">
        <f t="shared" si="73"/>
        <v>0</v>
      </c>
      <c r="BX33" s="27">
        <f t="shared" si="73"/>
        <v>0</v>
      </c>
      <c r="BY33" s="27">
        <f t="shared" si="73"/>
        <v>0</v>
      </c>
      <c r="BZ33" s="27">
        <f t="shared" si="73"/>
        <v>0</v>
      </c>
      <c r="CA33" s="27" t="s">
        <v>18</v>
      </c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</row>
    <row r="34" spans="1:125" s="8" customFormat="1" ht="25.5">
      <c r="A34" s="32" t="s">
        <v>31</v>
      </c>
      <c r="B34" s="33" t="s">
        <v>32</v>
      </c>
      <c r="C34" s="33" t="s">
        <v>17</v>
      </c>
      <c r="D34" s="34" t="s">
        <v>18</v>
      </c>
      <c r="E34" s="34" t="s">
        <v>18</v>
      </c>
      <c r="F34" s="34" t="s">
        <v>18</v>
      </c>
      <c r="G34" s="34" t="s">
        <v>18</v>
      </c>
      <c r="H34" s="34" t="s">
        <v>18</v>
      </c>
      <c r="I34" s="34" t="s">
        <v>18</v>
      </c>
      <c r="J34" s="34" t="s">
        <v>18</v>
      </c>
      <c r="K34" s="34" t="s">
        <v>18</v>
      </c>
      <c r="L34" s="34" t="s">
        <v>18</v>
      </c>
      <c r="M34" s="34" t="s">
        <v>18</v>
      </c>
      <c r="N34" s="34" t="s">
        <v>18</v>
      </c>
      <c r="O34" s="34" t="s">
        <v>18</v>
      </c>
      <c r="P34" s="34" t="s">
        <v>18</v>
      </c>
      <c r="Q34" s="34" t="s">
        <v>18</v>
      </c>
      <c r="R34" s="34" t="s">
        <v>18</v>
      </c>
      <c r="S34" s="34" t="s">
        <v>18</v>
      </c>
      <c r="T34" s="34" t="s">
        <v>18</v>
      </c>
      <c r="U34" s="34" t="s">
        <v>18</v>
      </c>
      <c r="V34" s="34" t="s">
        <v>18</v>
      </c>
      <c r="W34" s="34" t="s">
        <v>18</v>
      </c>
      <c r="X34" s="34" t="s">
        <v>18</v>
      </c>
      <c r="Y34" s="34" t="s">
        <v>18</v>
      </c>
      <c r="Z34" s="34" t="s">
        <v>18</v>
      </c>
      <c r="AA34" s="34" t="s">
        <v>18</v>
      </c>
      <c r="AB34" s="34" t="s">
        <v>18</v>
      </c>
      <c r="AC34" s="34" t="s">
        <v>18</v>
      </c>
      <c r="AD34" s="34" t="s">
        <v>18</v>
      </c>
      <c r="AE34" s="34" t="s">
        <v>18</v>
      </c>
      <c r="AF34" s="34" t="s">
        <v>18</v>
      </c>
      <c r="AG34" s="34" t="s">
        <v>18</v>
      </c>
      <c r="AH34" s="34" t="s">
        <v>18</v>
      </c>
      <c r="AI34" s="34" t="s">
        <v>18</v>
      </c>
      <c r="AJ34" s="34" t="s">
        <v>18</v>
      </c>
      <c r="AK34" s="34" t="s">
        <v>18</v>
      </c>
      <c r="AL34" s="34" t="s">
        <v>18</v>
      </c>
      <c r="AM34" s="66" t="s">
        <v>18</v>
      </c>
      <c r="AN34" s="80" t="s">
        <v>18</v>
      </c>
      <c r="AO34" s="34" t="s">
        <v>18</v>
      </c>
      <c r="AP34" s="34" t="s">
        <v>18</v>
      </c>
      <c r="AQ34" s="34" t="s">
        <v>18</v>
      </c>
      <c r="AR34" s="34" t="s">
        <v>18</v>
      </c>
      <c r="AS34" s="34" t="s">
        <v>18</v>
      </c>
      <c r="AT34" s="34" t="s">
        <v>18</v>
      </c>
      <c r="AU34" s="34" t="s">
        <v>18</v>
      </c>
      <c r="AV34" s="34" t="s">
        <v>18</v>
      </c>
      <c r="AW34" s="34" t="s">
        <v>18</v>
      </c>
      <c r="AX34" s="34" t="s">
        <v>18</v>
      </c>
      <c r="AY34" s="34" t="s">
        <v>18</v>
      </c>
      <c r="AZ34" s="34" t="s">
        <v>18</v>
      </c>
      <c r="BA34" s="34" t="s">
        <v>18</v>
      </c>
      <c r="BB34" s="34" t="s">
        <v>18</v>
      </c>
      <c r="BC34" s="34" t="s">
        <v>18</v>
      </c>
      <c r="BD34" s="34" t="s">
        <v>18</v>
      </c>
      <c r="BE34" s="34" t="s">
        <v>18</v>
      </c>
      <c r="BF34" s="34" t="s">
        <v>18</v>
      </c>
      <c r="BG34" s="34" t="s">
        <v>18</v>
      </c>
      <c r="BH34" s="34" t="s">
        <v>18</v>
      </c>
      <c r="BI34" s="34" t="s">
        <v>18</v>
      </c>
      <c r="BJ34" s="34" t="s">
        <v>18</v>
      </c>
      <c r="BK34" s="34" t="s">
        <v>18</v>
      </c>
      <c r="BL34" s="34" t="s">
        <v>18</v>
      </c>
      <c r="BM34" s="34" t="s">
        <v>18</v>
      </c>
      <c r="BN34" s="34" t="s">
        <v>18</v>
      </c>
      <c r="BO34" s="34" t="s">
        <v>18</v>
      </c>
      <c r="BP34" s="34" t="s">
        <v>18</v>
      </c>
      <c r="BQ34" s="34" t="s">
        <v>18</v>
      </c>
      <c r="BR34" s="34" t="s">
        <v>18</v>
      </c>
      <c r="BS34" s="34" t="s">
        <v>18</v>
      </c>
      <c r="BT34" s="34" t="s">
        <v>18</v>
      </c>
      <c r="BU34" s="34" t="s">
        <v>18</v>
      </c>
      <c r="BV34" s="34" t="s">
        <v>18</v>
      </c>
      <c r="BW34" s="34" t="s">
        <v>18</v>
      </c>
      <c r="BX34" s="34" t="s">
        <v>18</v>
      </c>
      <c r="BY34" s="34" t="s">
        <v>18</v>
      </c>
      <c r="BZ34" s="34" t="s">
        <v>18</v>
      </c>
      <c r="CA34" s="34" t="s">
        <v>18</v>
      </c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</row>
    <row r="35" spans="1:125" s="8" customFormat="1" ht="25.5">
      <c r="A35" s="32" t="s">
        <v>33</v>
      </c>
      <c r="B35" s="33" t="s">
        <v>34</v>
      </c>
      <c r="C35" s="33" t="s">
        <v>17</v>
      </c>
      <c r="D35" s="34">
        <f>SUM(D36:D39)</f>
        <v>51.249000000000002</v>
      </c>
      <c r="E35" s="34">
        <f>SUM(E36:E39)</f>
        <v>0</v>
      </c>
      <c r="F35" s="34">
        <f>SUM(F36:F39)</f>
        <v>0</v>
      </c>
      <c r="G35" s="34">
        <f>SUM(G36:G39)</f>
        <v>0</v>
      </c>
      <c r="H35" s="34">
        <f>SUM(H36:H39)</f>
        <v>0</v>
      </c>
      <c r="I35" s="34">
        <f>SUM(I36:I39)</f>
        <v>0</v>
      </c>
      <c r="J35" s="34">
        <f>SUM(J36:J39)</f>
        <v>0</v>
      </c>
      <c r="K35" s="34">
        <f>SUM(K36:K39)</f>
        <v>0</v>
      </c>
      <c r="L35" s="34">
        <f>SUM(L36:L39)</f>
        <v>0</v>
      </c>
      <c r="M35" s="34">
        <f>SUM(M36:M39)</f>
        <v>0</v>
      </c>
      <c r="N35" s="34">
        <f>SUM(N36:N39)</f>
        <v>0</v>
      </c>
      <c r="O35" s="34">
        <f>SUM(O36:O39)</f>
        <v>0</v>
      </c>
      <c r="P35" s="34">
        <f>SUM(P36:P39)</f>
        <v>0</v>
      </c>
      <c r="Q35" s="34">
        <f>SUM(Q36:Q39)</f>
        <v>0</v>
      </c>
      <c r="R35" s="34">
        <f>SUM(R36:R39)</f>
        <v>0</v>
      </c>
      <c r="S35" s="34">
        <f>SUM(S36:S39)</f>
        <v>0</v>
      </c>
      <c r="T35" s="34">
        <f>SUM(T36:T39)</f>
        <v>0</v>
      </c>
      <c r="U35" s="34">
        <f>SUM(U36:U39)</f>
        <v>0</v>
      </c>
      <c r="V35" s="34">
        <f>SUM(V36:V39)</f>
        <v>0</v>
      </c>
      <c r="W35" s="34">
        <f>SUM(W36:W39)</f>
        <v>0</v>
      </c>
      <c r="X35" s="34">
        <f>SUM(X36:X39)</f>
        <v>0</v>
      </c>
      <c r="Y35" s="34">
        <f>SUM(Y36:Y39)</f>
        <v>0</v>
      </c>
      <c r="Z35" s="34">
        <f>SUM(Z36:Z39)</f>
        <v>0</v>
      </c>
      <c r="AA35" s="34">
        <f>SUM(AA36:AA39)</f>
        <v>0</v>
      </c>
      <c r="AB35" s="34">
        <f>SUM(AB36:AB39)</f>
        <v>0</v>
      </c>
      <c r="AC35" s="34">
        <f>SUM(AC36:AC39)</f>
        <v>0</v>
      </c>
      <c r="AD35" s="34">
        <f>SUM(AD36:AD39)</f>
        <v>0</v>
      </c>
      <c r="AE35" s="34">
        <f>SUM(AE36:AE39)</f>
        <v>0</v>
      </c>
      <c r="AF35" s="34">
        <f>SUM(AF36:AF39)</f>
        <v>0</v>
      </c>
      <c r="AG35" s="34">
        <f>SUM(AG36:AG39)</f>
        <v>0</v>
      </c>
      <c r="AH35" s="34">
        <f>SUM(AH36:AH39)</f>
        <v>0</v>
      </c>
      <c r="AI35" s="34">
        <f>SUM(AI36:AI39)</f>
        <v>0</v>
      </c>
      <c r="AJ35" s="34">
        <f>SUM(AJ36:AJ39)</f>
        <v>0</v>
      </c>
      <c r="AK35" s="34">
        <f>SUM(AK36:AK39)</f>
        <v>0</v>
      </c>
      <c r="AL35" s="34">
        <f>SUM(AL36:AL39)</f>
        <v>0</v>
      </c>
      <c r="AM35" s="66">
        <f>SUM(AM36:AM39)</f>
        <v>0</v>
      </c>
      <c r="AN35" s="80">
        <f>SUM(AN36:AN39)</f>
        <v>0</v>
      </c>
      <c r="AO35" s="34">
        <f>SUM(AO36:AO39)</f>
        <v>0</v>
      </c>
      <c r="AP35" s="34">
        <f>SUM(AP36:AP39)</f>
        <v>0</v>
      </c>
      <c r="AQ35" s="34">
        <f>SUM(AQ36:AQ39)</f>
        <v>0</v>
      </c>
      <c r="AR35" s="34">
        <f>SUM(AR36:AR39)</f>
        <v>0</v>
      </c>
      <c r="AS35" s="34">
        <f>SUM(AS36:AS39)</f>
        <v>0</v>
      </c>
      <c r="AT35" s="34">
        <f>SUM(AT36:AT39)</f>
        <v>0</v>
      </c>
      <c r="AU35" s="34">
        <f>SUM(AU36:AU39)</f>
        <v>0</v>
      </c>
      <c r="AV35" s="34">
        <f>SUM(AV36:AV39)</f>
        <v>0</v>
      </c>
      <c r="AW35" s="34">
        <f>SUM(AW36:AW39)</f>
        <v>0</v>
      </c>
      <c r="AX35" s="34">
        <f>SUM(AX36:AX39)</f>
        <v>0</v>
      </c>
      <c r="AY35" s="34">
        <f>SUM(AY36:AY39)</f>
        <v>0</v>
      </c>
      <c r="AZ35" s="34">
        <f>SUM(AZ36:AZ39)</f>
        <v>0</v>
      </c>
      <c r="BA35" s="34">
        <f>SUM(BA36:BA39)</f>
        <v>0</v>
      </c>
      <c r="BB35" s="34">
        <f>SUM(BB36:BB39)</f>
        <v>0</v>
      </c>
      <c r="BC35" s="34">
        <f>SUM(BC36:BC39)</f>
        <v>0</v>
      </c>
      <c r="BD35" s="34">
        <f>SUM(BD36:BD39)</f>
        <v>0</v>
      </c>
      <c r="BE35" s="34">
        <f>SUM(BE36:BE39)</f>
        <v>0</v>
      </c>
      <c r="BF35" s="34">
        <f>SUM(BF36:BF39)</f>
        <v>0</v>
      </c>
      <c r="BG35" s="34">
        <f>SUM(BG36:BG39)</f>
        <v>0</v>
      </c>
      <c r="BH35" s="34">
        <f>SUM(BH36:BH39)</f>
        <v>0</v>
      </c>
      <c r="BI35" s="34">
        <f>SUM(BI36:BI39)</f>
        <v>0</v>
      </c>
      <c r="BJ35" s="34">
        <f>SUM(BJ36:BJ39)</f>
        <v>0</v>
      </c>
      <c r="BK35" s="34">
        <f>SUM(BK36:BK39)</f>
        <v>0</v>
      </c>
      <c r="BL35" s="34">
        <f>SUM(BL36:BL39)</f>
        <v>0</v>
      </c>
      <c r="BM35" s="34">
        <f>SUM(BM36:BM39)</f>
        <v>0</v>
      </c>
      <c r="BN35" s="34">
        <f>SUM(BN36:BN39)</f>
        <v>0</v>
      </c>
      <c r="BO35" s="34">
        <f>SUM(BO36:BO39)</f>
        <v>0</v>
      </c>
      <c r="BP35" s="34">
        <f>SUM(BP36:BP39)</f>
        <v>0</v>
      </c>
      <c r="BQ35" s="34">
        <f>SUM(BQ36:BQ39)</f>
        <v>0</v>
      </c>
      <c r="BR35" s="34">
        <f>SUM(BR36:BR39)</f>
        <v>0</v>
      </c>
      <c r="BS35" s="34">
        <f>SUM(BS36:BS39)</f>
        <v>0</v>
      </c>
      <c r="BT35" s="34">
        <f>SUM(BT36:BT39)</f>
        <v>0</v>
      </c>
      <c r="BU35" s="34">
        <f>SUM(BU36:BU39)</f>
        <v>0</v>
      </c>
      <c r="BV35" s="34">
        <f>SUM(BV36:BV39)</f>
        <v>0</v>
      </c>
      <c r="BW35" s="34">
        <f>SUM(BW36:BW39)</f>
        <v>0</v>
      </c>
      <c r="BX35" s="34">
        <f>SUM(BX36:BX39)</f>
        <v>0</v>
      </c>
      <c r="BY35" s="34">
        <f>SUM(BY36:BY39)</f>
        <v>0</v>
      </c>
      <c r="BZ35" s="34">
        <f>SUM(BZ36:BZ39)</f>
        <v>0</v>
      </c>
      <c r="CA35" s="34" t="s">
        <v>18</v>
      </c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</row>
    <row r="36" spans="1:125" s="6" customFormat="1" ht="25.5">
      <c r="A36" s="39" t="s">
        <v>88</v>
      </c>
      <c r="B36" s="43" t="s">
        <v>89</v>
      </c>
      <c r="C36" s="40" t="s">
        <v>90</v>
      </c>
      <c r="D36" s="41">
        <v>2.9039999999999999</v>
      </c>
      <c r="E36" s="41" t="s">
        <v>18</v>
      </c>
      <c r="F36" s="41">
        <v>0</v>
      </c>
      <c r="G36" s="41">
        <v>0</v>
      </c>
      <c r="H36" s="41">
        <v>0</v>
      </c>
      <c r="I36" s="41">
        <v>0</v>
      </c>
      <c r="J36" s="41" t="s">
        <v>18</v>
      </c>
      <c r="K36" s="41" t="s">
        <v>18</v>
      </c>
      <c r="L36" s="41" t="s">
        <v>18</v>
      </c>
      <c r="M36" s="41">
        <v>0</v>
      </c>
      <c r="N36" s="41">
        <v>0</v>
      </c>
      <c r="O36" s="41">
        <v>0</v>
      </c>
      <c r="P36" s="41">
        <v>0</v>
      </c>
      <c r="Q36" s="41" t="s">
        <v>18</v>
      </c>
      <c r="R36" s="41" t="s">
        <v>18</v>
      </c>
      <c r="S36" s="41" t="s">
        <v>18</v>
      </c>
      <c r="T36" s="41">
        <v>0</v>
      </c>
      <c r="U36" s="41">
        <v>0</v>
      </c>
      <c r="V36" s="41">
        <v>0</v>
      </c>
      <c r="W36" s="41">
        <v>0</v>
      </c>
      <c r="X36" s="41" t="s">
        <v>18</v>
      </c>
      <c r="Y36" s="41" t="s">
        <v>18</v>
      </c>
      <c r="Z36" s="41" t="s">
        <v>18</v>
      </c>
      <c r="AA36" s="41">
        <v>0</v>
      </c>
      <c r="AB36" s="41">
        <v>0</v>
      </c>
      <c r="AC36" s="41">
        <v>0</v>
      </c>
      <c r="AD36" s="41">
        <v>0</v>
      </c>
      <c r="AE36" s="41" t="s">
        <v>18</v>
      </c>
      <c r="AF36" s="41" t="s">
        <v>18</v>
      </c>
      <c r="AG36" s="41" t="s">
        <v>18</v>
      </c>
      <c r="AH36" s="41">
        <v>0</v>
      </c>
      <c r="AI36" s="41">
        <v>0</v>
      </c>
      <c r="AJ36" s="41">
        <v>0</v>
      </c>
      <c r="AK36" s="41">
        <v>0</v>
      </c>
      <c r="AL36" s="41" t="s">
        <v>18</v>
      </c>
      <c r="AM36" s="67" t="s">
        <v>18</v>
      </c>
      <c r="AN36" s="81" t="s">
        <v>18</v>
      </c>
      <c r="AO36" s="41">
        <v>0</v>
      </c>
      <c r="AP36" s="41">
        <v>0</v>
      </c>
      <c r="AQ36" s="41">
        <v>0</v>
      </c>
      <c r="AR36" s="41">
        <v>0</v>
      </c>
      <c r="AS36" s="41" t="s">
        <v>18</v>
      </c>
      <c r="AT36" s="41" t="s">
        <v>18</v>
      </c>
      <c r="AU36" s="41" t="s">
        <v>18</v>
      </c>
      <c r="AV36" s="41">
        <v>0</v>
      </c>
      <c r="AW36" s="41">
        <v>0</v>
      </c>
      <c r="AX36" s="41">
        <v>0</v>
      </c>
      <c r="AY36" s="41">
        <v>0</v>
      </c>
      <c r="AZ36" s="41" t="s">
        <v>18</v>
      </c>
      <c r="BA36" s="41" t="s">
        <v>18</v>
      </c>
      <c r="BB36" s="41" t="s">
        <v>18</v>
      </c>
      <c r="BC36" s="41">
        <v>0</v>
      </c>
      <c r="BD36" s="41">
        <v>0</v>
      </c>
      <c r="BE36" s="41">
        <v>0</v>
      </c>
      <c r="BF36" s="41">
        <v>0</v>
      </c>
      <c r="BG36" s="41" t="s">
        <v>18</v>
      </c>
      <c r="BH36" s="41" t="s">
        <v>18</v>
      </c>
      <c r="BI36" s="41" t="s">
        <v>18</v>
      </c>
      <c r="BJ36" s="41">
        <v>0</v>
      </c>
      <c r="BK36" s="41">
        <v>0</v>
      </c>
      <c r="BL36" s="41">
        <v>0</v>
      </c>
      <c r="BM36" s="41">
        <v>0</v>
      </c>
      <c r="BN36" s="41" t="s">
        <v>18</v>
      </c>
      <c r="BO36" s="41" t="s">
        <v>18</v>
      </c>
      <c r="BP36" s="41" t="s">
        <v>18</v>
      </c>
      <c r="BQ36" s="41">
        <v>0</v>
      </c>
      <c r="BR36" s="41">
        <v>0</v>
      </c>
      <c r="BS36" s="41">
        <v>0</v>
      </c>
      <c r="BT36" s="41">
        <v>0</v>
      </c>
      <c r="BU36" s="41" t="s">
        <v>18</v>
      </c>
      <c r="BV36" s="41" t="s">
        <v>18</v>
      </c>
      <c r="BW36" s="41">
        <f t="shared" ref="BW36:BW39" si="74">BQ36-AH36</f>
        <v>0</v>
      </c>
      <c r="BX36" s="42">
        <f t="shared" ref="BX36:BX39" si="75">IF(AH36=0,0,BQ36/AH36)</f>
        <v>0</v>
      </c>
      <c r="BY36" s="41" t="s">
        <v>18</v>
      </c>
      <c r="BZ36" s="41" t="s">
        <v>18</v>
      </c>
      <c r="CA36" s="41" t="s">
        <v>18</v>
      </c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</row>
    <row r="37" spans="1:125" s="6" customFormat="1" ht="38.25">
      <c r="A37" s="39" t="s">
        <v>91</v>
      </c>
      <c r="B37" s="43" t="s">
        <v>92</v>
      </c>
      <c r="C37" s="40" t="s">
        <v>93</v>
      </c>
      <c r="D37" s="41">
        <v>0.69499999999999995</v>
      </c>
      <c r="E37" s="41" t="s">
        <v>18</v>
      </c>
      <c r="F37" s="41">
        <v>0</v>
      </c>
      <c r="G37" s="41">
        <v>0</v>
      </c>
      <c r="H37" s="41">
        <v>0</v>
      </c>
      <c r="I37" s="41">
        <v>0</v>
      </c>
      <c r="J37" s="41" t="s">
        <v>18</v>
      </c>
      <c r="K37" s="41" t="s">
        <v>18</v>
      </c>
      <c r="L37" s="41" t="s">
        <v>18</v>
      </c>
      <c r="M37" s="41">
        <v>0</v>
      </c>
      <c r="N37" s="41">
        <v>0</v>
      </c>
      <c r="O37" s="41">
        <v>0</v>
      </c>
      <c r="P37" s="41">
        <v>0</v>
      </c>
      <c r="Q37" s="41" t="s">
        <v>18</v>
      </c>
      <c r="R37" s="41" t="s">
        <v>18</v>
      </c>
      <c r="S37" s="41" t="s">
        <v>18</v>
      </c>
      <c r="T37" s="41">
        <v>0</v>
      </c>
      <c r="U37" s="41">
        <v>0</v>
      </c>
      <c r="V37" s="41">
        <v>0</v>
      </c>
      <c r="W37" s="41">
        <v>0</v>
      </c>
      <c r="X37" s="41" t="s">
        <v>18</v>
      </c>
      <c r="Y37" s="41" t="s">
        <v>18</v>
      </c>
      <c r="Z37" s="41" t="s">
        <v>18</v>
      </c>
      <c r="AA37" s="41">
        <v>0</v>
      </c>
      <c r="AB37" s="41">
        <v>0</v>
      </c>
      <c r="AC37" s="41">
        <v>0</v>
      </c>
      <c r="AD37" s="41">
        <v>0</v>
      </c>
      <c r="AE37" s="41" t="s">
        <v>18</v>
      </c>
      <c r="AF37" s="41" t="s">
        <v>18</v>
      </c>
      <c r="AG37" s="41" t="s">
        <v>18</v>
      </c>
      <c r="AH37" s="41">
        <v>0</v>
      </c>
      <c r="AI37" s="41">
        <v>0</v>
      </c>
      <c r="AJ37" s="41">
        <v>0</v>
      </c>
      <c r="AK37" s="41">
        <v>0</v>
      </c>
      <c r="AL37" s="41" t="s">
        <v>18</v>
      </c>
      <c r="AM37" s="67" t="s">
        <v>18</v>
      </c>
      <c r="AN37" s="81" t="s">
        <v>18</v>
      </c>
      <c r="AO37" s="41">
        <v>0</v>
      </c>
      <c r="AP37" s="41">
        <v>0</v>
      </c>
      <c r="AQ37" s="41">
        <v>0</v>
      </c>
      <c r="AR37" s="41">
        <v>0</v>
      </c>
      <c r="AS37" s="41" t="s">
        <v>18</v>
      </c>
      <c r="AT37" s="41" t="s">
        <v>18</v>
      </c>
      <c r="AU37" s="41" t="s">
        <v>18</v>
      </c>
      <c r="AV37" s="41">
        <v>0</v>
      </c>
      <c r="AW37" s="41">
        <v>0</v>
      </c>
      <c r="AX37" s="41">
        <v>0</v>
      </c>
      <c r="AY37" s="41">
        <v>0</v>
      </c>
      <c r="AZ37" s="41" t="s">
        <v>18</v>
      </c>
      <c r="BA37" s="41" t="s">
        <v>18</v>
      </c>
      <c r="BB37" s="41" t="s">
        <v>18</v>
      </c>
      <c r="BC37" s="41">
        <v>0</v>
      </c>
      <c r="BD37" s="41">
        <v>0</v>
      </c>
      <c r="BE37" s="41">
        <v>0</v>
      </c>
      <c r="BF37" s="41">
        <v>0</v>
      </c>
      <c r="BG37" s="41" t="s">
        <v>18</v>
      </c>
      <c r="BH37" s="41" t="s">
        <v>18</v>
      </c>
      <c r="BI37" s="41" t="s">
        <v>18</v>
      </c>
      <c r="BJ37" s="41">
        <v>0</v>
      </c>
      <c r="BK37" s="41">
        <v>0</v>
      </c>
      <c r="BL37" s="41">
        <v>0</v>
      </c>
      <c r="BM37" s="41">
        <v>0</v>
      </c>
      <c r="BN37" s="41" t="s">
        <v>18</v>
      </c>
      <c r="BO37" s="41" t="s">
        <v>18</v>
      </c>
      <c r="BP37" s="41" t="s">
        <v>18</v>
      </c>
      <c r="BQ37" s="41">
        <v>0</v>
      </c>
      <c r="BR37" s="41">
        <v>0</v>
      </c>
      <c r="BS37" s="41">
        <v>0</v>
      </c>
      <c r="BT37" s="41">
        <v>0</v>
      </c>
      <c r="BU37" s="41" t="s">
        <v>18</v>
      </c>
      <c r="BV37" s="41" t="s">
        <v>18</v>
      </c>
      <c r="BW37" s="41">
        <f t="shared" si="74"/>
        <v>0</v>
      </c>
      <c r="BX37" s="42">
        <f t="shared" si="75"/>
        <v>0</v>
      </c>
      <c r="BY37" s="41" t="s">
        <v>18</v>
      </c>
      <c r="BZ37" s="41" t="s">
        <v>18</v>
      </c>
      <c r="CA37" s="41" t="s">
        <v>18</v>
      </c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</row>
    <row r="38" spans="1:125" s="6" customFormat="1" ht="25.5">
      <c r="A38" s="39" t="s">
        <v>94</v>
      </c>
      <c r="B38" s="43" t="s">
        <v>95</v>
      </c>
      <c r="C38" s="40" t="s">
        <v>96</v>
      </c>
      <c r="D38" s="41">
        <v>20.504000000000001</v>
      </c>
      <c r="E38" s="41" t="s">
        <v>18</v>
      </c>
      <c r="F38" s="41">
        <v>0</v>
      </c>
      <c r="G38" s="41">
        <v>0</v>
      </c>
      <c r="H38" s="41">
        <v>0</v>
      </c>
      <c r="I38" s="41">
        <v>0</v>
      </c>
      <c r="J38" s="41" t="s">
        <v>18</v>
      </c>
      <c r="K38" s="41" t="s">
        <v>18</v>
      </c>
      <c r="L38" s="41" t="s">
        <v>18</v>
      </c>
      <c r="M38" s="41">
        <v>0</v>
      </c>
      <c r="N38" s="41">
        <v>0</v>
      </c>
      <c r="O38" s="41">
        <v>0</v>
      </c>
      <c r="P38" s="41">
        <v>0</v>
      </c>
      <c r="Q38" s="41" t="s">
        <v>18</v>
      </c>
      <c r="R38" s="41" t="s">
        <v>18</v>
      </c>
      <c r="S38" s="41" t="s">
        <v>18</v>
      </c>
      <c r="T38" s="41">
        <v>0</v>
      </c>
      <c r="U38" s="41">
        <v>0</v>
      </c>
      <c r="V38" s="41">
        <v>0</v>
      </c>
      <c r="W38" s="41">
        <v>0</v>
      </c>
      <c r="X38" s="41" t="s">
        <v>18</v>
      </c>
      <c r="Y38" s="41" t="s">
        <v>18</v>
      </c>
      <c r="Z38" s="41" t="s">
        <v>18</v>
      </c>
      <c r="AA38" s="41">
        <v>0</v>
      </c>
      <c r="AB38" s="41">
        <v>0</v>
      </c>
      <c r="AC38" s="41">
        <v>0</v>
      </c>
      <c r="AD38" s="41">
        <v>0</v>
      </c>
      <c r="AE38" s="41" t="s">
        <v>18</v>
      </c>
      <c r="AF38" s="41" t="s">
        <v>18</v>
      </c>
      <c r="AG38" s="41" t="s">
        <v>18</v>
      </c>
      <c r="AH38" s="41">
        <v>0</v>
      </c>
      <c r="AI38" s="41">
        <v>0</v>
      </c>
      <c r="AJ38" s="41">
        <v>0</v>
      </c>
      <c r="AK38" s="41">
        <v>0</v>
      </c>
      <c r="AL38" s="41" t="s">
        <v>18</v>
      </c>
      <c r="AM38" s="67" t="s">
        <v>18</v>
      </c>
      <c r="AN38" s="81" t="s">
        <v>18</v>
      </c>
      <c r="AO38" s="41">
        <v>0</v>
      </c>
      <c r="AP38" s="41">
        <v>0</v>
      </c>
      <c r="AQ38" s="41">
        <v>0</v>
      </c>
      <c r="AR38" s="41">
        <v>0</v>
      </c>
      <c r="AS38" s="41" t="s">
        <v>18</v>
      </c>
      <c r="AT38" s="41" t="s">
        <v>18</v>
      </c>
      <c r="AU38" s="41" t="s">
        <v>18</v>
      </c>
      <c r="AV38" s="41">
        <v>0</v>
      </c>
      <c r="AW38" s="41">
        <v>0</v>
      </c>
      <c r="AX38" s="41">
        <v>0</v>
      </c>
      <c r="AY38" s="41">
        <v>0</v>
      </c>
      <c r="AZ38" s="41" t="s">
        <v>18</v>
      </c>
      <c r="BA38" s="41" t="s">
        <v>18</v>
      </c>
      <c r="BB38" s="41" t="s">
        <v>18</v>
      </c>
      <c r="BC38" s="41">
        <v>0</v>
      </c>
      <c r="BD38" s="41">
        <v>0</v>
      </c>
      <c r="BE38" s="41">
        <v>0</v>
      </c>
      <c r="BF38" s="41">
        <v>0</v>
      </c>
      <c r="BG38" s="41" t="s">
        <v>18</v>
      </c>
      <c r="BH38" s="41" t="s">
        <v>18</v>
      </c>
      <c r="BI38" s="41" t="s">
        <v>18</v>
      </c>
      <c r="BJ38" s="41">
        <v>0</v>
      </c>
      <c r="BK38" s="41">
        <v>0</v>
      </c>
      <c r="BL38" s="41">
        <v>0</v>
      </c>
      <c r="BM38" s="41">
        <v>0</v>
      </c>
      <c r="BN38" s="41" t="s">
        <v>18</v>
      </c>
      <c r="BO38" s="41" t="s">
        <v>18</v>
      </c>
      <c r="BP38" s="41" t="s">
        <v>18</v>
      </c>
      <c r="BQ38" s="41">
        <v>0</v>
      </c>
      <c r="BR38" s="41">
        <v>0</v>
      </c>
      <c r="BS38" s="41">
        <v>0</v>
      </c>
      <c r="BT38" s="41">
        <v>0</v>
      </c>
      <c r="BU38" s="41" t="s">
        <v>18</v>
      </c>
      <c r="BV38" s="41" t="s">
        <v>18</v>
      </c>
      <c r="BW38" s="41">
        <f t="shared" si="74"/>
        <v>0</v>
      </c>
      <c r="BX38" s="42">
        <f t="shared" si="75"/>
        <v>0</v>
      </c>
      <c r="BY38" s="41" t="s">
        <v>18</v>
      </c>
      <c r="BZ38" s="41" t="s">
        <v>18</v>
      </c>
      <c r="CA38" s="41" t="s">
        <v>18</v>
      </c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</row>
    <row r="39" spans="1:125" s="6" customFormat="1" ht="25.5">
      <c r="A39" s="39" t="s">
        <v>97</v>
      </c>
      <c r="B39" s="43" t="s">
        <v>98</v>
      </c>
      <c r="C39" s="40" t="s">
        <v>99</v>
      </c>
      <c r="D39" s="41">
        <v>27.146000000000001</v>
      </c>
      <c r="E39" s="41" t="s">
        <v>18</v>
      </c>
      <c r="F39" s="41">
        <v>0</v>
      </c>
      <c r="G39" s="41">
        <v>0</v>
      </c>
      <c r="H39" s="41">
        <v>0</v>
      </c>
      <c r="I39" s="41">
        <v>0</v>
      </c>
      <c r="J39" s="41" t="s">
        <v>18</v>
      </c>
      <c r="K39" s="41" t="s">
        <v>18</v>
      </c>
      <c r="L39" s="41" t="s">
        <v>18</v>
      </c>
      <c r="M39" s="41">
        <v>0</v>
      </c>
      <c r="N39" s="41">
        <v>0</v>
      </c>
      <c r="O39" s="41">
        <v>0</v>
      </c>
      <c r="P39" s="41">
        <v>0</v>
      </c>
      <c r="Q39" s="41" t="s">
        <v>18</v>
      </c>
      <c r="R39" s="41" t="s">
        <v>18</v>
      </c>
      <c r="S39" s="41" t="s">
        <v>18</v>
      </c>
      <c r="T39" s="41">
        <v>0</v>
      </c>
      <c r="U39" s="41">
        <v>0</v>
      </c>
      <c r="V39" s="41">
        <v>0</v>
      </c>
      <c r="W39" s="41">
        <v>0</v>
      </c>
      <c r="X39" s="41" t="s">
        <v>18</v>
      </c>
      <c r="Y39" s="41" t="s">
        <v>18</v>
      </c>
      <c r="Z39" s="41" t="s">
        <v>18</v>
      </c>
      <c r="AA39" s="41">
        <v>0</v>
      </c>
      <c r="AB39" s="41">
        <v>0</v>
      </c>
      <c r="AC39" s="41">
        <v>0</v>
      </c>
      <c r="AD39" s="41">
        <v>0</v>
      </c>
      <c r="AE39" s="41" t="s">
        <v>18</v>
      </c>
      <c r="AF39" s="41" t="s">
        <v>18</v>
      </c>
      <c r="AG39" s="41" t="s">
        <v>18</v>
      </c>
      <c r="AH39" s="41">
        <v>0</v>
      </c>
      <c r="AI39" s="41">
        <v>0</v>
      </c>
      <c r="AJ39" s="41">
        <v>0</v>
      </c>
      <c r="AK39" s="41">
        <v>0</v>
      </c>
      <c r="AL39" s="41" t="s">
        <v>18</v>
      </c>
      <c r="AM39" s="67" t="s">
        <v>18</v>
      </c>
      <c r="AN39" s="81" t="s">
        <v>18</v>
      </c>
      <c r="AO39" s="41">
        <v>0</v>
      </c>
      <c r="AP39" s="41">
        <v>0</v>
      </c>
      <c r="AQ39" s="41">
        <v>0</v>
      </c>
      <c r="AR39" s="41">
        <v>0</v>
      </c>
      <c r="AS39" s="41" t="s">
        <v>18</v>
      </c>
      <c r="AT39" s="41" t="s">
        <v>18</v>
      </c>
      <c r="AU39" s="41" t="s">
        <v>18</v>
      </c>
      <c r="AV39" s="41">
        <v>0</v>
      </c>
      <c r="AW39" s="41">
        <v>0</v>
      </c>
      <c r="AX39" s="41">
        <v>0</v>
      </c>
      <c r="AY39" s="41">
        <v>0</v>
      </c>
      <c r="AZ39" s="41" t="s">
        <v>18</v>
      </c>
      <c r="BA39" s="41" t="s">
        <v>18</v>
      </c>
      <c r="BB39" s="41" t="s">
        <v>18</v>
      </c>
      <c r="BC39" s="41">
        <v>0</v>
      </c>
      <c r="BD39" s="41">
        <v>0</v>
      </c>
      <c r="BE39" s="41">
        <v>0</v>
      </c>
      <c r="BF39" s="41">
        <v>0</v>
      </c>
      <c r="BG39" s="41" t="s">
        <v>18</v>
      </c>
      <c r="BH39" s="41" t="s">
        <v>18</v>
      </c>
      <c r="BI39" s="41" t="s">
        <v>18</v>
      </c>
      <c r="BJ39" s="41">
        <v>0</v>
      </c>
      <c r="BK39" s="41">
        <v>0</v>
      </c>
      <c r="BL39" s="41">
        <v>0</v>
      </c>
      <c r="BM39" s="41">
        <v>0</v>
      </c>
      <c r="BN39" s="41" t="s">
        <v>18</v>
      </c>
      <c r="BO39" s="41" t="s">
        <v>18</v>
      </c>
      <c r="BP39" s="41" t="s">
        <v>18</v>
      </c>
      <c r="BQ39" s="41">
        <v>0</v>
      </c>
      <c r="BR39" s="41">
        <v>0</v>
      </c>
      <c r="BS39" s="41">
        <v>0</v>
      </c>
      <c r="BT39" s="41">
        <v>0</v>
      </c>
      <c r="BU39" s="41" t="s">
        <v>18</v>
      </c>
      <c r="BV39" s="41" t="s">
        <v>18</v>
      </c>
      <c r="BW39" s="41">
        <f t="shared" si="74"/>
        <v>0</v>
      </c>
      <c r="BX39" s="42">
        <f t="shared" si="75"/>
        <v>0</v>
      </c>
      <c r="BY39" s="41" t="s">
        <v>18</v>
      </c>
      <c r="BZ39" s="41" t="s">
        <v>18</v>
      </c>
      <c r="CA39" s="41" t="s">
        <v>18</v>
      </c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</row>
    <row r="40" spans="1:125" s="8" customFormat="1" ht="25.5">
      <c r="A40" s="27" t="s">
        <v>69</v>
      </c>
      <c r="B40" s="28" t="s">
        <v>70</v>
      </c>
      <c r="C40" s="27" t="s">
        <v>17</v>
      </c>
      <c r="D40" s="27" t="s">
        <v>18</v>
      </c>
      <c r="E40" s="27" t="s">
        <v>18</v>
      </c>
      <c r="F40" s="27" t="s">
        <v>18</v>
      </c>
      <c r="G40" s="27" t="s">
        <v>18</v>
      </c>
      <c r="H40" s="27" t="s">
        <v>18</v>
      </c>
      <c r="I40" s="27" t="s">
        <v>18</v>
      </c>
      <c r="J40" s="27" t="s">
        <v>18</v>
      </c>
      <c r="K40" s="27" t="s">
        <v>18</v>
      </c>
      <c r="L40" s="27" t="s">
        <v>18</v>
      </c>
      <c r="M40" s="27" t="s">
        <v>18</v>
      </c>
      <c r="N40" s="27" t="s">
        <v>18</v>
      </c>
      <c r="O40" s="27" t="s">
        <v>18</v>
      </c>
      <c r="P40" s="27" t="s">
        <v>18</v>
      </c>
      <c r="Q40" s="27" t="s">
        <v>18</v>
      </c>
      <c r="R40" s="27" t="s">
        <v>18</v>
      </c>
      <c r="S40" s="27" t="s">
        <v>18</v>
      </c>
      <c r="T40" s="27" t="s">
        <v>18</v>
      </c>
      <c r="U40" s="27" t="s">
        <v>18</v>
      </c>
      <c r="V40" s="27" t="s">
        <v>18</v>
      </c>
      <c r="W40" s="27" t="s">
        <v>18</v>
      </c>
      <c r="X40" s="27" t="s">
        <v>18</v>
      </c>
      <c r="Y40" s="27" t="s">
        <v>18</v>
      </c>
      <c r="Z40" s="27" t="s">
        <v>18</v>
      </c>
      <c r="AA40" s="27" t="s">
        <v>18</v>
      </c>
      <c r="AB40" s="27" t="s">
        <v>18</v>
      </c>
      <c r="AC40" s="27" t="s">
        <v>18</v>
      </c>
      <c r="AD40" s="27" t="s">
        <v>18</v>
      </c>
      <c r="AE40" s="27" t="s">
        <v>18</v>
      </c>
      <c r="AF40" s="27" t="s">
        <v>18</v>
      </c>
      <c r="AG40" s="27" t="s">
        <v>18</v>
      </c>
      <c r="AH40" s="27" t="s">
        <v>18</v>
      </c>
      <c r="AI40" s="27" t="s">
        <v>18</v>
      </c>
      <c r="AJ40" s="27" t="s">
        <v>18</v>
      </c>
      <c r="AK40" s="27" t="s">
        <v>18</v>
      </c>
      <c r="AL40" s="27" t="s">
        <v>18</v>
      </c>
      <c r="AM40" s="64" t="s">
        <v>18</v>
      </c>
      <c r="AN40" s="78" t="s">
        <v>18</v>
      </c>
      <c r="AO40" s="27" t="s">
        <v>18</v>
      </c>
      <c r="AP40" s="27" t="s">
        <v>18</v>
      </c>
      <c r="AQ40" s="27" t="s">
        <v>18</v>
      </c>
      <c r="AR40" s="27" t="s">
        <v>18</v>
      </c>
      <c r="AS40" s="27" t="s">
        <v>18</v>
      </c>
      <c r="AT40" s="27" t="s">
        <v>18</v>
      </c>
      <c r="AU40" s="27" t="s">
        <v>18</v>
      </c>
      <c r="AV40" s="27" t="s">
        <v>18</v>
      </c>
      <c r="AW40" s="27" t="s">
        <v>18</v>
      </c>
      <c r="AX40" s="27" t="s">
        <v>18</v>
      </c>
      <c r="AY40" s="27" t="s">
        <v>18</v>
      </c>
      <c r="AZ40" s="27" t="s">
        <v>18</v>
      </c>
      <c r="BA40" s="27" t="s">
        <v>18</v>
      </c>
      <c r="BB40" s="27" t="s">
        <v>18</v>
      </c>
      <c r="BC40" s="27" t="s">
        <v>18</v>
      </c>
      <c r="BD40" s="27" t="s">
        <v>18</v>
      </c>
      <c r="BE40" s="27" t="s">
        <v>18</v>
      </c>
      <c r="BF40" s="27" t="s">
        <v>18</v>
      </c>
      <c r="BG40" s="27" t="s">
        <v>18</v>
      </c>
      <c r="BH40" s="27" t="s">
        <v>18</v>
      </c>
      <c r="BI40" s="27" t="s">
        <v>18</v>
      </c>
      <c r="BJ40" s="27" t="s">
        <v>18</v>
      </c>
      <c r="BK40" s="27" t="s">
        <v>18</v>
      </c>
      <c r="BL40" s="27" t="s">
        <v>18</v>
      </c>
      <c r="BM40" s="27" t="s">
        <v>18</v>
      </c>
      <c r="BN40" s="27" t="s">
        <v>18</v>
      </c>
      <c r="BO40" s="27" t="s">
        <v>18</v>
      </c>
      <c r="BP40" s="27" t="s">
        <v>18</v>
      </c>
      <c r="BQ40" s="27" t="s">
        <v>18</v>
      </c>
      <c r="BR40" s="27" t="s">
        <v>18</v>
      </c>
      <c r="BS40" s="27" t="s">
        <v>18</v>
      </c>
      <c r="BT40" s="27" t="s">
        <v>18</v>
      </c>
      <c r="BU40" s="27" t="s">
        <v>18</v>
      </c>
      <c r="BV40" s="27" t="s">
        <v>18</v>
      </c>
      <c r="BW40" s="27" t="s">
        <v>18</v>
      </c>
      <c r="BX40" s="27" t="s">
        <v>18</v>
      </c>
      <c r="BY40" s="27" t="s">
        <v>18</v>
      </c>
      <c r="BZ40" s="27" t="s">
        <v>18</v>
      </c>
      <c r="CA40" s="27" t="s">
        <v>18</v>
      </c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</row>
    <row r="41" spans="1:125" s="8" customFormat="1" ht="38.25">
      <c r="A41" s="27" t="s">
        <v>71</v>
      </c>
      <c r="B41" s="28" t="s">
        <v>72</v>
      </c>
      <c r="C41" s="27" t="s">
        <v>17</v>
      </c>
      <c r="D41" s="27" t="s">
        <v>18</v>
      </c>
      <c r="E41" s="27" t="s">
        <v>18</v>
      </c>
      <c r="F41" s="27" t="s">
        <v>18</v>
      </c>
      <c r="G41" s="27" t="s">
        <v>18</v>
      </c>
      <c r="H41" s="27" t="s">
        <v>18</v>
      </c>
      <c r="I41" s="27" t="s">
        <v>18</v>
      </c>
      <c r="J41" s="27" t="s">
        <v>18</v>
      </c>
      <c r="K41" s="27" t="s">
        <v>18</v>
      </c>
      <c r="L41" s="27" t="s">
        <v>18</v>
      </c>
      <c r="M41" s="27" t="s">
        <v>18</v>
      </c>
      <c r="N41" s="27" t="s">
        <v>18</v>
      </c>
      <c r="O41" s="27" t="s">
        <v>18</v>
      </c>
      <c r="P41" s="27" t="s">
        <v>18</v>
      </c>
      <c r="Q41" s="27" t="s">
        <v>18</v>
      </c>
      <c r="R41" s="27" t="s">
        <v>18</v>
      </c>
      <c r="S41" s="27" t="s">
        <v>18</v>
      </c>
      <c r="T41" s="27" t="s">
        <v>18</v>
      </c>
      <c r="U41" s="27" t="s">
        <v>18</v>
      </c>
      <c r="V41" s="27" t="s">
        <v>18</v>
      </c>
      <c r="W41" s="27" t="s">
        <v>18</v>
      </c>
      <c r="X41" s="27" t="s">
        <v>18</v>
      </c>
      <c r="Y41" s="27" t="s">
        <v>18</v>
      </c>
      <c r="Z41" s="27" t="s">
        <v>18</v>
      </c>
      <c r="AA41" s="27" t="s">
        <v>18</v>
      </c>
      <c r="AB41" s="27" t="s">
        <v>18</v>
      </c>
      <c r="AC41" s="27" t="s">
        <v>18</v>
      </c>
      <c r="AD41" s="27" t="s">
        <v>18</v>
      </c>
      <c r="AE41" s="27" t="s">
        <v>18</v>
      </c>
      <c r="AF41" s="27" t="s">
        <v>18</v>
      </c>
      <c r="AG41" s="27" t="s">
        <v>18</v>
      </c>
      <c r="AH41" s="27" t="s">
        <v>18</v>
      </c>
      <c r="AI41" s="27" t="s">
        <v>18</v>
      </c>
      <c r="AJ41" s="27" t="s">
        <v>18</v>
      </c>
      <c r="AK41" s="27" t="s">
        <v>18</v>
      </c>
      <c r="AL41" s="27" t="s">
        <v>18</v>
      </c>
      <c r="AM41" s="64" t="s">
        <v>18</v>
      </c>
      <c r="AN41" s="78" t="s">
        <v>18</v>
      </c>
      <c r="AO41" s="27" t="s">
        <v>18</v>
      </c>
      <c r="AP41" s="27" t="s">
        <v>18</v>
      </c>
      <c r="AQ41" s="27" t="s">
        <v>18</v>
      </c>
      <c r="AR41" s="27" t="s">
        <v>18</v>
      </c>
      <c r="AS41" s="27" t="s">
        <v>18</v>
      </c>
      <c r="AT41" s="27" t="s">
        <v>18</v>
      </c>
      <c r="AU41" s="27" t="s">
        <v>18</v>
      </c>
      <c r="AV41" s="27" t="s">
        <v>18</v>
      </c>
      <c r="AW41" s="27" t="s">
        <v>18</v>
      </c>
      <c r="AX41" s="27" t="s">
        <v>18</v>
      </c>
      <c r="AY41" s="27" t="s">
        <v>18</v>
      </c>
      <c r="AZ41" s="27" t="s">
        <v>18</v>
      </c>
      <c r="BA41" s="27" t="s">
        <v>18</v>
      </c>
      <c r="BB41" s="27" t="s">
        <v>18</v>
      </c>
      <c r="BC41" s="27" t="s">
        <v>18</v>
      </c>
      <c r="BD41" s="27" t="s">
        <v>18</v>
      </c>
      <c r="BE41" s="27" t="s">
        <v>18</v>
      </c>
      <c r="BF41" s="27" t="s">
        <v>18</v>
      </c>
      <c r="BG41" s="27" t="s">
        <v>18</v>
      </c>
      <c r="BH41" s="27" t="s">
        <v>18</v>
      </c>
      <c r="BI41" s="27" t="s">
        <v>18</v>
      </c>
      <c r="BJ41" s="27" t="s">
        <v>18</v>
      </c>
      <c r="BK41" s="27" t="s">
        <v>18</v>
      </c>
      <c r="BL41" s="27" t="s">
        <v>18</v>
      </c>
      <c r="BM41" s="27" t="s">
        <v>18</v>
      </c>
      <c r="BN41" s="27" t="s">
        <v>18</v>
      </c>
      <c r="BO41" s="27" t="s">
        <v>18</v>
      </c>
      <c r="BP41" s="27" t="s">
        <v>18</v>
      </c>
      <c r="BQ41" s="27" t="s">
        <v>18</v>
      </c>
      <c r="BR41" s="27" t="s">
        <v>18</v>
      </c>
      <c r="BS41" s="27" t="s">
        <v>18</v>
      </c>
      <c r="BT41" s="27" t="s">
        <v>18</v>
      </c>
      <c r="BU41" s="27" t="s">
        <v>18</v>
      </c>
      <c r="BV41" s="27" t="s">
        <v>18</v>
      </c>
      <c r="BW41" s="27" t="s">
        <v>18</v>
      </c>
      <c r="BX41" s="27" t="s">
        <v>18</v>
      </c>
      <c r="BY41" s="27" t="s">
        <v>18</v>
      </c>
      <c r="BZ41" s="27" t="s">
        <v>18</v>
      </c>
      <c r="CA41" s="27" t="s">
        <v>18</v>
      </c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</row>
    <row r="42" spans="1:125" ht="51">
      <c r="A42" s="26" t="s">
        <v>73</v>
      </c>
      <c r="B42" s="35" t="s">
        <v>74</v>
      </c>
      <c r="C42" s="26" t="s">
        <v>17</v>
      </c>
      <c r="D42" s="26" t="s">
        <v>18</v>
      </c>
      <c r="E42" s="26" t="s">
        <v>18</v>
      </c>
      <c r="F42" s="26" t="s">
        <v>18</v>
      </c>
      <c r="G42" s="26" t="s">
        <v>18</v>
      </c>
      <c r="H42" s="26" t="s">
        <v>18</v>
      </c>
      <c r="I42" s="26" t="s">
        <v>18</v>
      </c>
      <c r="J42" s="26" t="s">
        <v>18</v>
      </c>
      <c r="K42" s="26" t="s">
        <v>18</v>
      </c>
      <c r="L42" s="26" t="s">
        <v>18</v>
      </c>
      <c r="M42" s="26" t="s">
        <v>18</v>
      </c>
      <c r="N42" s="26" t="s">
        <v>18</v>
      </c>
      <c r="O42" s="26" t="s">
        <v>18</v>
      </c>
      <c r="P42" s="26" t="s">
        <v>18</v>
      </c>
      <c r="Q42" s="26" t="s">
        <v>18</v>
      </c>
      <c r="R42" s="26" t="s">
        <v>18</v>
      </c>
      <c r="S42" s="26" t="s">
        <v>18</v>
      </c>
      <c r="T42" s="26" t="s">
        <v>18</v>
      </c>
      <c r="U42" s="26" t="s">
        <v>18</v>
      </c>
      <c r="V42" s="26" t="s">
        <v>18</v>
      </c>
      <c r="W42" s="26" t="s">
        <v>18</v>
      </c>
      <c r="X42" s="26" t="s">
        <v>18</v>
      </c>
      <c r="Y42" s="26" t="s">
        <v>18</v>
      </c>
      <c r="Z42" s="26" t="s">
        <v>18</v>
      </c>
      <c r="AA42" s="26" t="s">
        <v>18</v>
      </c>
      <c r="AB42" s="26" t="s">
        <v>18</v>
      </c>
      <c r="AC42" s="26" t="s">
        <v>18</v>
      </c>
      <c r="AD42" s="26" t="s">
        <v>18</v>
      </c>
      <c r="AE42" s="26" t="s">
        <v>18</v>
      </c>
      <c r="AF42" s="26" t="s">
        <v>18</v>
      </c>
      <c r="AG42" s="26" t="s">
        <v>18</v>
      </c>
      <c r="AH42" s="26" t="s">
        <v>18</v>
      </c>
      <c r="AI42" s="26" t="s">
        <v>18</v>
      </c>
      <c r="AJ42" s="26" t="s">
        <v>18</v>
      </c>
      <c r="AK42" s="26" t="s">
        <v>18</v>
      </c>
      <c r="AL42" s="26" t="s">
        <v>18</v>
      </c>
      <c r="AM42" s="62" t="s">
        <v>18</v>
      </c>
      <c r="AN42" s="76" t="s">
        <v>18</v>
      </c>
      <c r="AO42" s="26" t="s">
        <v>18</v>
      </c>
      <c r="AP42" s="26" t="s">
        <v>18</v>
      </c>
      <c r="AQ42" s="26" t="s">
        <v>18</v>
      </c>
      <c r="AR42" s="26" t="s">
        <v>18</v>
      </c>
      <c r="AS42" s="26" t="s">
        <v>18</v>
      </c>
      <c r="AT42" s="26" t="s">
        <v>18</v>
      </c>
      <c r="AU42" s="26" t="s">
        <v>18</v>
      </c>
      <c r="AV42" s="26" t="s">
        <v>18</v>
      </c>
      <c r="AW42" s="26" t="s">
        <v>18</v>
      </c>
      <c r="AX42" s="26" t="s">
        <v>18</v>
      </c>
      <c r="AY42" s="26" t="s">
        <v>18</v>
      </c>
      <c r="AZ42" s="26" t="s">
        <v>18</v>
      </c>
      <c r="BA42" s="26" t="s">
        <v>18</v>
      </c>
      <c r="BB42" s="26" t="s">
        <v>18</v>
      </c>
      <c r="BC42" s="26" t="s">
        <v>18</v>
      </c>
      <c r="BD42" s="26" t="s">
        <v>18</v>
      </c>
      <c r="BE42" s="26" t="s">
        <v>18</v>
      </c>
      <c r="BF42" s="26" t="s">
        <v>18</v>
      </c>
      <c r="BG42" s="26" t="s">
        <v>18</v>
      </c>
      <c r="BH42" s="26" t="s">
        <v>18</v>
      </c>
      <c r="BI42" s="26" t="s">
        <v>18</v>
      </c>
      <c r="BJ42" s="26" t="s">
        <v>18</v>
      </c>
      <c r="BK42" s="26" t="s">
        <v>18</v>
      </c>
      <c r="BL42" s="26" t="s">
        <v>18</v>
      </c>
      <c r="BM42" s="26" t="s">
        <v>18</v>
      </c>
      <c r="BN42" s="26" t="s">
        <v>18</v>
      </c>
      <c r="BO42" s="26" t="s">
        <v>18</v>
      </c>
      <c r="BP42" s="26" t="s">
        <v>18</v>
      </c>
      <c r="BQ42" s="26" t="s">
        <v>18</v>
      </c>
      <c r="BR42" s="26" t="s">
        <v>18</v>
      </c>
      <c r="BS42" s="26" t="s">
        <v>18</v>
      </c>
      <c r="BT42" s="26" t="s">
        <v>18</v>
      </c>
      <c r="BU42" s="26" t="s">
        <v>18</v>
      </c>
      <c r="BV42" s="26" t="s">
        <v>18</v>
      </c>
      <c r="BW42" s="26" t="s">
        <v>18</v>
      </c>
      <c r="BX42" s="26" t="s">
        <v>18</v>
      </c>
      <c r="BY42" s="26" t="s">
        <v>18</v>
      </c>
      <c r="BZ42" s="26" t="s">
        <v>18</v>
      </c>
      <c r="CA42" s="26" t="s">
        <v>18</v>
      </c>
    </row>
    <row r="43" spans="1:125" ht="25.5">
      <c r="A43" s="26" t="s">
        <v>75</v>
      </c>
      <c r="B43" s="35" t="s">
        <v>76</v>
      </c>
      <c r="C43" s="26" t="s">
        <v>17</v>
      </c>
      <c r="D43" s="29" t="s">
        <v>18</v>
      </c>
      <c r="E43" s="29" t="s">
        <v>18</v>
      </c>
      <c r="F43" s="29" t="s">
        <v>18</v>
      </c>
      <c r="G43" s="29" t="s">
        <v>18</v>
      </c>
      <c r="H43" s="29" t="s">
        <v>18</v>
      </c>
      <c r="I43" s="29" t="s">
        <v>18</v>
      </c>
      <c r="J43" s="29" t="s">
        <v>18</v>
      </c>
      <c r="K43" s="29" t="s">
        <v>18</v>
      </c>
      <c r="L43" s="29" t="s">
        <v>18</v>
      </c>
      <c r="M43" s="29" t="s">
        <v>18</v>
      </c>
      <c r="N43" s="29" t="s">
        <v>18</v>
      </c>
      <c r="O43" s="29" t="s">
        <v>18</v>
      </c>
      <c r="P43" s="29" t="s">
        <v>18</v>
      </c>
      <c r="Q43" s="29" t="s">
        <v>18</v>
      </c>
      <c r="R43" s="29" t="s">
        <v>18</v>
      </c>
      <c r="S43" s="29" t="s">
        <v>18</v>
      </c>
      <c r="T43" s="29" t="s">
        <v>18</v>
      </c>
      <c r="U43" s="29" t="s">
        <v>18</v>
      </c>
      <c r="V43" s="29" t="s">
        <v>18</v>
      </c>
      <c r="W43" s="29" t="s">
        <v>18</v>
      </c>
      <c r="X43" s="29" t="s">
        <v>18</v>
      </c>
      <c r="Y43" s="29" t="s">
        <v>18</v>
      </c>
      <c r="Z43" s="29" t="s">
        <v>18</v>
      </c>
      <c r="AA43" s="29" t="s">
        <v>18</v>
      </c>
      <c r="AB43" s="29" t="s">
        <v>18</v>
      </c>
      <c r="AC43" s="29" t="s">
        <v>18</v>
      </c>
      <c r="AD43" s="29" t="s">
        <v>18</v>
      </c>
      <c r="AE43" s="29" t="s">
        <v>18</v>
      </c>
      <c r="AF43" s="29" t="s">
        <v>18</v>
      </c>
      <c r="AG43" s="29" t="s">
        <v>18</v>
      </c>
      <c r="AH43" s="29" t="s">
        <v>18</v>
      </c>
      <c r="AI43" s="29" t="s">
        <v>18</v>
      </c>
      <c r="AJ43" s="29" t="s">
        <v>18</v>
      </c>
      <c r="AK43" s="29" t="s">
        <v>18</v>
      </c>
      <c r="AL43" s="29" t="s">
        <v>18</v>
      </c>
      <c r="AM43" s="63" t="s">
        <v>18</v>
      </c>
      <c r="AN43" s="77" t="s">
        <v>18</v>
      </c>
      <c r="AO43" s="29" t="s">
        <v>18</v>
      </c>
      <c r="AP43" s="29" t="s">
        <v>18</v>
      </c>
      <c r="AQ43" s="29" t="s">
        <v>18</v>
      </c>
      <c r="AR43" s="29" t="s">
        <v>18</v>
      </c>
      <c r="AS43" s="29" t="s">
        <v>18</v>
      </c>
      <c r="AT43" s="29" t="s">
        <v>18</v>
      </c>
      <c r="AU43" s="29" t="s">
        <v>18</v>
      </c>
      <c r="AV43" s="29" t="s">
        <v>18</v>
      </c>
      <c r="AW43" s="29" t="s">
        <v>18</v>
      </c>
      <c r="AX43" s="29" t="s">
        <v>18</v>
      </c>
      <c r="AY43" s="29" t="s">
        <v>18</v>
      </c>
      <c r="AZ43" s="29" t="s">
        <v>18</v>
      </c>
      <c r="BA43" s="29" t="s">
        <v>18</v>
      </c>
      <c r="BB43" s="29" t="s">
        <v>18</v>
      </c>
      <c r="BC43" s="29" t="s">
        <v>18</v>
      </c>
      <c r="BD43" s="29" t="s">
        <v>18</v>
      </c>
      <c r="BE43" s="29" t="s">
        <v>18</v>
      </c>
      <c r="BF43" s="29" t="s">
        <v>18</v>
      </c>
      <c r="BG43" s="29" t="s">
        <v>18</v>
      </c>
      <c r="BH43" s="29" t="s">
        <v>18</v>
      </c>
      <c r="BI43" s="29" t="s">
        <v>18</v>
      </c>
      <c r="BJ43" s="29" t="s">
        <v>18</v>
      </c>
      <c r="BK43" s="29" t="s">
        <v>18</v>
      </c>
      <c r="BL43" s="29" t="s">
        <v>18</v>
      </c>
      <c r="BM43" s="29" t="s">
        <v>18</v>
      </c>
      <c r="BN43" s="29" t="s">
        <v>18</v>
      </c>
      <c r="BO43" s="29" t="s">
        <v>18</v>
      </c>
      <c r="BP43" s="29" t="s">
        <v>18</v>
      </c>
      <c r="BQ43" s="29" t="s">
        <v>18</v>
      </c>
      <c r="BR43" s="29" t="s">
        <v>18</v>
      </c>
      <c r="BS43" s="29" t="s">
        <v>18</v>
      </c>
      <c r="BT43" s="29" t="s">
        <v>18</v>
      </c>
      <c r="BU43" s="29" t="s">
        <v>18</v>
      </c>
      <c r="BV43" s="29" t="s">
        <v>18</v>
      </c>
      <c r="BW43" s="29" t="s">
        <v>18</v>
      </c>
      <c r="BX43" s="29" t="s">
        <v>18</v>
      </c>
      <c r="BY43" s="29" t="s">
        <v>18</v>
      </c>
      <c r="BZ43" s="29" t="s">
        <v>18</v>
      </c>
      <c r="CA43" s="26" t="s">
        <v>18</v>
      </c>
    </row>
    <row r="44" spans="1:125" ht="25.5">
      <c r="A44" s="23" t="s">
        <v>77</v>
      </c>
      <c r="B44" s="24" t="s">
        <v>78</v>
      </c>
      <c r="C44" s="25" t="s">
        <v>17</v>
      </c>
      <c r="D44" s="29" t="s">
        <v>18</v>
      </c>
      <c r="E44" s="29" t="s">
        <v>18</v>
      </c>
      <c r="F44" s="29" t="s">
        <v>18</v>
      </c>
      <c r="G44" s="29" t="s">
        <v>18</v>
      </c>
      <c r="H44" s="29" t="s">
        <v>18</v>
      </c>
      <c r="I44" s="29" t="s">
        <v>18</v>
      </c>
      <c r="J44" s="29" t="s">
        <v>18</v>
      </c>
      <c r="K44" s="29" t="s">
        <v>18</v>
      </c>
      <c r="L44" s="29" t="s">
        <v>18</v>
      </c>
      <c r="M44" s="29" t="s">
        <v>18</v>
      </c>
      <c r="N44" s="29" t="s">
        <v>18</v>
      </c>
      <c r="O44" s="29" t="s">
        <v>18</v>
      </c>
      <c r="P44" s="29" t="s">
        <v>18</v>
      </c>
      <c r="Q44" s="29" t="s">
        <v>18</v>
      </c>
      <c r="R44" s="29" t="s">
        <v>18</v>
      </c>
      <c r="S44" s="29" t="s">
        <v>18</v>
      </c>
      <c r="T44" s="29" t="s">
        <v>18</v>
      </c>
      <c r="U44" s="29" t="s">
        <v>18</v>
      </c>
      <c r="V44" s="29" t="s">
        <v>18</v>
      </c>
      <c r="W44" s="29" t="s">
        <v>18</v>
      </c>
      <c r="X44" s="29" t="s">
        <v>18</v>
      </c>
      <c r="Y44" s="29" t="s">
        <v>18</v>
      </c>
      <c r="Z44" s="29" t="s">
        <v>18</v>
      </c>
      <c r="AA44" s="29" t="s">
        <v>18</v>
      </c>
      <c r="AB44" s="29" t="s">
        <v>18</v>
      </c>
      <c r="AC44" s="29" t="s">
        <v>18</v>
      </c>
      <c r="AD44" s="29" t="s">
        <v>18</v>
      </c>
      <c r="AE44" s="29" t="s">
        <v>18</v>
      </c>
      <c r="AF44" s="29" t="s">
        <v>18</v>
      </c>
      <c r="AG44" s="29" t="s">
        <v>18</v>
      </c>
      <c r="AH44" s="29" t="s">
        <v>18</v>
      </c>
      <c r="AI44" s="29" t="s">
        <v>18</v>
      </c>
      <c r="AJ44" s="29" t="s">
        <v>18</v>
      </c>
      <c r="AK44" s="29" t="s">
        <v>18</v>
      </c>
      <c r="AL44" s="29" t="s">
        <v>18</v>
      </c>
      <c r="AM44" s="63" t="s">
        <v>18</v>
      </c>
      <c r="AN44" s="77" t="s">
        <v>18</v>
      </c>
      <c r="AO44" s="29" t="s">
        <v>18</v>
      </c>
      <c r="AP44" s="29" t="s">
        <v>18</v>
      </c>
      <c r="AQ44" s="29" t="s">
        <v>18</v>
      </c>
      <c r="AR44" s="29" t="s">
        <v>18</v>
      </c>
      <c r="AS44" s="29" t="s">
        <v>18</v>
      </c>
      <c r="AT44" s="29" t="s">
        <v>18</v>
      </c>
      <c r="AU44" s="29" t="s">
        <v>18</v>
      </c>
      <c r="AV44" s="29" t="s">
        <v>18</v>
      </c>
      <c r="AW44" s="29" t="s">
        <v>18</v>
      </c>
      <c r="AX44" s="29" t="s">
        <v>18</v>
      </c>
      <c r="AY44" s="29" t="s">
        <v>18</v>
      </c>
      <c r="AZ44" s="29" t="s">
        <v>18</v>
      </c>
      <c r="BA44" s="29" t="s">
        <v>18</v>
      </c>
      <c r="BB44" s="29" t="s">
        <v>18</v>
      </c>
      <c r="BC44" s="29" t="s">
        <v>18</v>
      </c>
      <c r="BD44" s="29" t="s">
        <v>18</v>
      </c>
      <c r="BE44" s="29" t="s">
        <v>18</v>
      </c>
      <c r="BF44" s="29" t="s">
        <v>18</v>
      </c>
      <c r="BG44" s="29" t="s">
        <v>18</v>
      </c>
      <c r="BH44" s="29" t="s">
        <v>18</v>
      </c>
      <c r="BI44" s="29" t="s">
        <v>18</v>
      </c>
      <c r="BJ44" s="29" t="s">
        <v>18</v>
      </c>
      <c r="BK44" s="29" t="s">
        <v>18</v>
      </c>
      <c r="BL44" s="29" t="s">
        <v>18</v>
      </c>
      <c r="BM44" s="29" t="s">
        <v>18</v>
      </c>
      <c r="BN44" s="29" t="s">
        <v>18</v>
      </c>
      <c r="BO44" s="29" t="s">
        <v>18</v>
      </c>
      <c r="BP44" s="29" t="s">
        <v>18</v>
      </c>
      <c r="BQ44" s="29" t="s">
        <v>18</v>
      </c>
      <c r="BR44" s="29" t="s">
        <v>18</v>
      </c>
      <c r="BS44" s="29" t="s">
        <v>18</v>
      </c>
      <c r="BT44" s="29" t="s">
        <v>18</v>
      </c>
      <c r="BU44" s="29" t="s">
        <v>18</v>
      </c>
      <c r="BV44" s="29" t="s">
        <v>18</v>
      </c>
      <c r="BW44" s="29" t="s">
        <v>18</v>
      </c>
      <c r="BX44" s="29" t="s">
        <v>18</v>
      </c>
      <c r="BY44" s="29" t="s">
        <v>18</v>
      </c>
      <c r="BZ44" s="29" t="s">
        <v>18</v>
      </c>
      <c r="CA44" s="29" t="s">
        <v>18</v>
      </c>
    </row>
    <row r="45" spans="1:125">
      <c r="A45" s="23" t="s">
        <v>79</v>
      </c>
      <c r="B45" s="24" t="s">
        <v>80</v>
      </c>
      <c r="C45" s="25" t="s">
        <v>17</v>
      </c>
      <c r="D45" s="29" t="s">
        <v>18</v>
      </c>
      <c r="E45" s="29" t="s">
        <v>18</v>
      </c>
      <c r="F45" s="29" t="s">
        <v>18</v>
      </c>
      <c r="G45" s="29" t="s">
        <v>18</v>
      </c>
      <c r="H45" s="29" t="s">
        <v>18</v>
      </c>
      <c r="I45" s="29" t="s">
        <v>18</v>
      </c>
      <c r="J45" s="29" t="s">
        <v>18</v>
      </c>
      <c r="K45" s="29" t="s">
        <v>18</v>
      </c>
      <c r="L45" s="29" t="s">
        <v>18</v>
      </c>
      <c r="M45" s="29" t="s">
        <v>18</v>
      </c>
      <c r="N45" s="29" t="s">
        <v>18</v>
      </c>
      <c r="O45" s="29" t="s">
        <v>18</v>
      </c>
      <c r="P45" s="29" t="s">
        <v>18</v>
      </c>
      <c r="Q45" s="29" t="s">
        <v>18</v>
      </c>
      <c r="R45" s="29" t="s">
        <v>18</v>
      </c>
      <c r="S45" s="29" t="s">
        <v>18</v>
      </c>
      <c r="T45" s="29" t="s">
        <v>18</v>
      </c>
      <c r="U45" s="29" t="s">
        <v>18</v>
      </c>
      <c r="V45" s="29" t="s">
        <v>18</v>
      </c>
      <c r="W45" s="29" t="s">
        <v>18</v>
      </c>
      <c r="X45" s="29" t="s">
        <v>18</v>
      </c>
      <c r="Y45" s="29" t="s">
        <v>18</v>
      </c>
      <c r="Z45" s="29" t="s">
        <v>18</v>
      </c>
      <c r="AA45" s="29" t="s">
        <v>18</v>
      </c>
      <c r="AB45" s="29" t="s">
        <v>18</v>
      </c>
      <c r="AC45" s="29" t="s">
        <v>18</v>
      </c>
      <c r="AD45" s="29" t="s">
        <v>18</v>
      </c>
      <c r="AE45" s="29" t="s">
        <v>18</v>
      </c>
      <c r="AF45" s="29" t="s">
        <v>18</v>
      </c>
      <c r="AG45" s="29" t="s">
        <v>18</v>
      </c>
      <c r="AH45" s="29" t="s">
        <v>18</v>
      </c>
      <c r="AI45" s="29" t="s">
        <v>18</v>
      </c>
      <c r="AJ45" s="29" t="s">
        <v>18</v>
      </c>
      <c r="AK45" s="29" t="s">
        <v>18</v>
      </c>
      <c r="AL45" s="29" t="s">
        <v>18</v>
      </c>
      <c r="AM45" s="63" t="s">
        <v>18</v>
      </c>
      <c r="AN45" s="77" t="s">
        <v>18</v>
      </c>
      <c r="AO45" s="29" t="s">
        <v>18</v>
      </c>
      <c r="AP45" s="29" t="s">
        <v>18</v>
      </c>
      <c r="AQ45" s="29" t="s">
        <v>18</v>
      </c>
      <c r="AR45" s="29" t="s">
        <v>18</v>
      </c>
      <c r="AS45" s="29" t="s">
        <v>18</v>
      </c>
      <c r="AT45" s="29" t="s">
        <v>18</v>
      </c>
      <c r="AU45" s="29" t="s">
        <v>18</v>
      </c>
      <c r="AV45" s="29" t="s">
        <v>18</v>
      </c>
      <c r="AW45" s="29" t="s">
        <v>18</v>
      </c>
      <c r="AX45" s="29" t="s">
        <v>18</v>
      </c>
      <c r="AY45" s="29" t="s">
        <v>18</v>
      </c>
      <c r="AZ45" s="29" t="s">
        <v>18</v>
      </c>
      <c r="BA45" s="29" t="s">
        <v>18</v>
      </c>
      <c r="BB45" s="29" t="s">
        <v>18</v>
      </c>
      <c r="BC45" s="29" t="s">
        <v>18</v>
      </c>
      <c r="BD45" s="29" t="s">
        <v>18</v>
      </c>
      <c r="BE45" s="29" t="s">
        <v>18</v>
      </c>
      <c r="BF45" s="29" t="s">
        <v>18</v>
      </c>
      <c r="BG45" s="29" t="s">
        <v>18</v>
      </c>
      <c r="BH45" s="29" t="s">
        <v>18</v>
      </c>
      <c r="BI45" s="29" t="s">
        <v>18</v>
      </c>
      <c r="BJ45" s="29" t="s">
        <v>18</v>
      </c>
      <c r="BK45" s="29" t="s">
        <v>18</v>
      </c>
      <c r="BL45" s="29" t="s">
        <v>18</v>
      </c>
      <c r="BM45" s="29" t="s">
        <v>18</v>
      </c>
      <c r="BN45" s="29" t="s">
        <v>18</v>
      </c>
      <c r="BO45" s="29" t="s">
        <v>18</v>
      </c>
      <c r="BP45" s="29" t="s">
        <v>18</v>
      </c>
      <c r="BQ45" s="29" t="s">
        <v>18</v>
      </c>
      <c r="BR45" s="29" t="s">
        <v>18</v>
      </c>
      <c r="BS45" s="29" t="s">
        <v>18</v>
      </c>
      <c r="BT45" s="29" t="s">
        <v>18</v>
      </c>
      <c r="BU45" s="29" t="s">
        <v>18</v>
      </c>
      <c r="BV45" s="29" t="s">
        <v>18</v>
      </c>
      <c r="BW45" s="29" t="s">
        <v>18</v>
      </c>
      <c r="BX45" s="29" t="s">
        <v>18</v>
      </c>
      <c r="BY45" s="29" t="s">
        <v>18</v>
      </c>
      <c r="BZ45" s="29" t="s">
        <v>18</v>
      </c>
      <c r="CA45" s="29" t="s">
        <v>18</v>
      </c>
    </row>
  </sheetData>
  <autoFilter ref="A20:WYJ45"/>
  <mergeCells count="41">
    <mergeCell ref="BY17:BZ17"/>
    <mergeCell ref="AO17:AT17"/>
    <mergeCell ref="AV17:BA17"/>
    <mergeCell ref="BC17:BH17"/>
    <mergeCell ref="BJ17:BO17"/>
    <mergeCell ref="BQ17:BV17"/>
    <mergeCell ref="BW17:BX17"/>
    <mergeCell ref="AN16:AT16"/>
    <mergeCell ref="AU16:BA16"/>
    <mergeCell ref="BB16:BH16"/>
    <mergeCell ref="BI16:BO16"/>
    <mergeCell ref="BP16:BV16"/>
    <mergeCell ref="Z16:AF16"/>
    <mergeCell ref="AG16:AM16"/>
    <mergeCell ref="F17:K17"/>
    <mergeCell ref="M17:R17"/>
    <mergeCell ref="T17:Y17"/>
    <mergeCell ref="AA17:AF17"/>
    <mergeCell ref="AH17:AM17"/>
    <mergeCell ref="BY2:CA2"/>
    <mergeCell ref="A3:AM3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R9:S9"/>
    <mergeCell ref="P11:AB11"/>
    <mergeCell ref="O4:P4"/>
    <mergeCell ref="R4:S4"/>
    <mergeCell ref="O6:Y6"/>
    <mergeCell ref="O7:W7"/>
  </mergeCells>
  <pageMargins left="0.39370078740157505" right="0.39370078740157505" top="0.78740157480314865" bottom="0.39370078740157399" header="0.196850393700787" footer="0.196850393700787"/>
  <pageSetup paperSize="0" scale="35" fitToWidth="0" fitToHeight="0" pageOrder="overThenDown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13</vt:lpstr>
      <vt:lpstr>Лист1</vt:lpstr>
      <vt:lpstr>Лист2</vt:lpstr>
      <vt:lpstr>Лист3</vt:lpstr>
      <vt:lpstr>'13'!Область_печати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2023-07-26T12:06:31Z</dcterms:modified>
</cp:coreProperties>
</file>